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96" i="1" l="1"/>
  <c r="D94" i="1"/>
  <c r="D92" i="1"/>
  <c r="D90" i="1"/>
  <c r="D86" i="1"/>
  <c r="D80" i="1"/>
  <c r="D76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<sst xmlns="http://schemas.openxmlformats.org/spreadsheetml/2006/main" count="335" uniqueCount="156">
  <si>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</si>
  <si>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</si>
  <si>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</si>
  <si>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</si>
  <si>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</si>
  <si>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</si>
  <si>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</si>
  <si>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</si>
  <si>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</si>
  <si>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01.05.2024 Do 31.05.2024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</si>
  <si>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</si>
  <si>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</si>
  <si>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</si>
  <si>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</si>
  <si>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BREZOVICA</t>
  </si>
  <si>
    <t>Ukupno:</t>
  </si>
  <si>
    <t>MAT OBRT ZA PODUKU VL. MAJA ZELČIĆ</t>
  </si>
  <si>
    <t>96946541215</t>
  </si>
  <si>
    <t xml:space="preserve">OSTALI NESPOMENUTI RASHODI POSLOVANJA    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</si>
  <si>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</si>
  <si>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</si>
  <si>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</si>
  <si>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INVENTIVNA RJEŠENJA d.o.o.</t>
  </si>
  <si>
    <t>90708101924</t>
  </si>
  <si>
    <t>VELIKA GORICA</t>
  </si>
  <si>
    <t xml:space="preserve">MATERIJAL I SIROVINE                                                                                                                                  </t>
  </si>
  <si>
    <t>FINA</t>
  </si>
  <si>
    <t>85821130368</t>
  </si>
  <si>
    <t xml:space="preserve">BANKARSKE USLUGE I USLUGE PLATNOG PROMETA                                                                                                             </t>
  </si>
  <si>
    <t>ČISTOĆA D.O.O. zgb. holding</t>
  </si>
  <si>
    <t>85584865987</t>
  </si>
  <si>
    <t xml:space="preserve">KOMUNALNE USLUGE                                                                                                                                      </t>
  </si>
  <si>
    <t>SLAVONIJA BUS d.o.o.</t>
  </si>
  <si>
    <t>84931084664</t>
  </si>
  <si>
    <t>VELIKA KOPANICA</t>
  </si>
  <si>
    <t xml:space="preserve">USLUGE TELEFONA, POŠTE I PRIJEVOZA                                                                                                                    </t>
  </si>
  <si>
    <t>ADRIAVENT d.o.o.</t>
  </si>
  <si>
    <t>84277178586</t>
  </si>
  <si>
    <t xml:space="preserve">USLUGE TEKUĆEG I INVESTICIJSKOG ODRŽAVANJA                                                                                                            </t>
  </si>
  <si>
    <t>VODOOPSKRBA I ODVODNJA</t>
  </si>
  <si>
    <t>83416546499</t>
  </si>
  <si>
    <t>AGRODALM D.O.O.</t>
  </si>
  <si>
    <t>80649374262</t>
  </si>
  <si>
    <t>URIHO-ZAGREB</t>
  </si>
  <si>
    <t>77931216562</t>
  </si>
  <si>
    <t>SLUŽBENA, RADNA I ZAŠTITNA ODJEĆA I OBUĆA</t>
  </si>
  <si>
    <t>ZAGREBAČKE PEKARNE KLARA</t>
  </si>
  <si>
    <t>76842508189</t>
  </si>
  <si>
    <t>IBS TECH D.O.O.</t>
  </si>
  <si>
    <t>75037095052</t>
  </si>
  <si>
    <t>SREĆKO TOURS d.o.o.</t>
  </si>
  <si>
    <t>74454217661</t>
  </si>
  <si>
    <t>VRBOVEC</t>
  </si>
  <si>
    <t>74412164591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</si>
  <si>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</si>
  <si>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</si>
  <si>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</si>
  <si>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</si>
  <si>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</si>
  <si>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</si>
  <si>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BODIŠ D.O.O.</t>
  </si>
  <si>
    <t>67076763142</t>
  </si>
  <si>
    <t>GAREŠNICA</t>
  </si>
  <si>
    <t>SALUS TRAVEL j.d.o.o.</t>
  </si>
  <si>
    <t>66915399546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</si>
  <si>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</si>
  <si>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</si>
  <si>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</si>
  <si>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GRADSKI URED ZA OBNOVU,IZGRADNJU,PROSTORNO UREĐENJE, GRADITELJSTVO I KOMUNALNE POSLOVE</t>
  </si>
  <si>
    <t>61817894937</t>
  </si>
  <si>
    <t>IGO-MAT d.o.o.</t>
  </si>
  <si>
    <t>55662000497</t>
  </si>
  <si>
    <t>BREGANA</t>
  </si>
  <si>
    <t>MAKRO-MIKRO GRUPA</t>
  </si>
  <si>
    <t>50467974870</t>
  </si>
  <si>
    <t xml:space="preserve">UREDSKI MATERIJAL I OSTALI MATERIJALNI RASHODI                                                                                                        </t>
  </si>
  <si>
    <t>STANIĆ d.o.o.</t>
  </si>
  <si>
    <t>50056415529</t>
  </si>
  <si>
    <t>SVETA NEDELJA</t>
  </si>
  <si>
    <t>JAVNI BILJEŽNIK MAJA PERIS</t>
  </si>
  <si>
    <t>47416215031</t>
  </si>
  <si>
    <t>PRISTOJBE I NAKNADE</t>
  </si>
  <si>
    <t>VINDIJA D.D. VARAŽDIN</t>
  </si>
  <si>
    <t>44138062462</t>
  </si>
  <si>
    <t>VARAŽDIN</t>
  </si>
  <si>
    <t>HEP ELEKTRA d.o.o.</t>
  </si>
  <si>
    <t>43965974818</t>
  </si>
  <si>
    <t>INSAKO d.o.o.</t>
  </si>
  <si>
    <t>39851720584</t>
  </si>
  <si>
    <t>FOKUS INFOPROJEKT d.o.o.</t>
  </si>
  <si>
    <t>37439642333</t>
  </si>
  <si>
    <t>SISAK</t>
  </si>
  <si>
    <t>A1 HRVATSKA D.O.O</t>
  </si>
  <si>
    <t>29524210204</t>
  </si>
  <si>
    <t>EURO BENZ DERIVATI d.o.o.</t>
  </si>
  <si>
    <t>28601205589</t>
  </si>
  <si>
    <t>NOVI ZAGREB</t>
  </si>
  <si>
    <t>INA INDUSTRIJA NAFTE D.D.</t>
  </si>
  <si>
    <t>27759560625</t>
  </si>
  <si>
    <t>PODRAVKA D.D.</t>
  </si>
  <si>
    <t>18928523252</t>
  </si>
  <si>
    <t>KOPRIVNICA</t>
  </si>
  <si>
    <t>07179054100</t>
  </si>
  <si>
    <t>TRAKOSTYAN TOURS</t>
  </si>
  <si>
    <t>03727633572</t>
  </si>
  <si>
    <t>VARAŽDINSKE TOPLICE</t>
  </si>
  <si>
    <t xml:space="preserve">SLUŽBENA PUTOVANJA                                                                                                                                    </t>
  </si>
  <si>
    <t>GLT-GESTIONE LOCAZIONI TURISTICHE S.R</t>
  </si>
  <si>
    <t>01664180559</t>
  </si>
  <si>
    <t>TERNI/ITALIJA</t>
  </si>
  <si>
    <t>DIMNJAČARSKA OBRTNIČKA ZADRUGA</t>
  </si>
  <si>
    <t>01254445043</t>
  </si>
  <si>
    <t>DOM ZDRAVLJA CENTAR</t>
  </si>
  <si>
    <t xml:space="preserve">ZDRAVSTVENE I VETERINARSKE USLUGE                     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</si>
  <si>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</si>
  <si>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HRT</t>
  </si>
  <si>
    <t xml:space="preserve">USLUGE PROMIDŽBE I INFORMIRANJA                                                                                                                       </t>
  </si>
  <si>
    <t>NARODNE NOVINE P.O.</t>
  </si>
  <si>
    <t>TEHNOEXPERT</t>
  </si>
  <si>
    <t>TEPIHCENTAR D.O.O.</t>
  </si>
  <si>
    <t>UPRAVLJANJE SPORTSKIM OBJEKTIMA</t>
  </si>
  <si>
    <t>ZAGREBAČKA BANKA ZAGREB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</si>
  <si>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</si>
  <si>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</si>
  <si>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</si>
  <si>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>TROŠKOVI SUDSKIH POSTUPAKA</t>
  </si>
  <si>
    <t>Sveukupno:</t>
  </si>
  <si>
    <t>Fizičke osobe /preko blagajne</t>
  </si>
  <si>
    <t>Fizičke osobe/Ug. O djelu</t>
  </si>
  <si>
    <t>Fizičke osobe/usluge prijevoza</t>
  </si>
  <si>
    <t>Fizičke osobe/preko blagajne</t>
  </si>
  <si>
    <t>Fizičke osobe</t>
  </si>
  <si>
    <t>ODVJETNIČKO DRUŠTVO CRNKIĆ GOTOVAC &amp;ERCEG</t>
  </si>
  <si>
    <t>ZATEZNA KAMATA</t>
  </si>
  <si>
    <t>AUTOTURIST d.o.o. putnička agencija</t>
  </si>
  <si>
    <t>OSTALI NESPOMENUTI RASHODI POSLOVANJA</t>
  </si>
  <si>
    <t xml:space="preserve">PLAĆE ZA REDOVAN RAD                                                                                                                                  </t>
  </si>
  <si>
    <t>PLAĆE ZA PREKOVREMENI RAD</t>
  </si>
  <si>
    <t>PLAĆE ZA POSEBNE UVJETE RADA</t>
  </si>
  <si>
    <t>DOPRINOSI ZA OBVEZNO ZDRAVSTVENO OSIGURANJE</t>
  </si>
  <si>
    <t>DOPRINOSI ZA OBVEZNO OSIGURANUJE U SLUČAJU NEZAPOSLENOSTI</t>
  </si>
  <si>
    <t>HAGLEITNER HYGIENE HRVATSKA d.o.o.</t>
  </si>
  <si>
    <t>JASREBARSKO</t>
  </si>
  <si>
    <t>LEDO PLUS d.o.o.</t>
  </si>
  <si>
    <t>00053084642</t>
  </si>
  <si>
    <t>FLIBA   D.O.O.</t>
  </si>
  <si>
    <t>30777726033</t>
  </si>
  <si>
    <t>68419124305</t>
  </si>
  <si>
    <t>92963223473</t>
  </si>
  <si>
    <t>64546066176</t>
  </si>
  <si>
    <t>76848674009</t>
  </si>
  <si>
    <t>82118227192</t>
  </si>
  <si>
    <t>59365213244</t>
  </si>
  <si>
    <t>68668769149</t>
  </si>
  <si>
    <t>36365367841</t>
  </si>
  <si>
    <t>ZATEZNA KAMATA / za por. I dopr.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</si>
</sst>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horizontal="right" vertical="top"/>
    </xf>
    <xf numFmtId="164" fontId="0" fillId="0" borderId="0" xfId="0" applyNumberFormat="1" applyFont="1" applyBorder="1" applyAlignment="1">
      <alignment horizontal="right" vertical="top"/>
    </xf>
    <xf numFmtId="0" fontId="1" fillId="0" borderId="1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2"/>
  <sheetViews>
    <sheetView tabSelected="1" zoomScaleNormal="100" workbookViewId="0">
      <selection activeCell="C59" sqref="C5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216.84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216.84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10</v>
      </c>
      <c r="E9" s="10">
        <v>3299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66.36</v>
      </c>
      <c r="E11" s="10">
        <v>3239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66.36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817.53</v>
      </c>
      <c r="E13" s="10">
        <v>3222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817.53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1.66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529.37</v>
      </c>
      <c r="E17" s="10">
        <v>3234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529.37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1750</v>
      </c>
      <c r="E19" s="10">
        <v>3231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1750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415</v>
      </c>
      <c r="E21" s="10">
        <v>3232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415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248.6</v>
      </c>
      <c r="E23" s="10">
        <v>3234</v>
      </c>
      <c r="F23" s="9" t="s">
        <v>31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248.6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4922.9799999999996</v>
      </c>
      <c r="E25" s="10">
        <v>3222</v>
      </c>
      <c r="F25" s="9" t="s">
        <v>25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4922.9799999999996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474.38</v>
      </c>
      <c r="E27" s="10">
        <v>3227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474.38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7197.81</v>
      </c>
      <c r="E29" s="10">
        <v>3222</v>
      </c>
      <c r="F29" s="9" t="s">
        <v>25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7197.81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293.83999999999997</v>
      </c>
      <c r="E31" s="10">
        <v>3232</v>
      </c>
      <c r="F31" s="9" t="s">
        <v>38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293.83999999999997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900</v>
      </c>
      <c r="E33" s="10">
        <v>3231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900</v>
      </c>
      <c r="E34" s="23"/>
      <c r="F34" s="25"/>
      <c r="G34" s="26"/>
    </row>
    <row r="35" spans="1:7" x14ac:dyDescent="0.25">
      <c r="A35" s="9" t="s">
        <v>141</v>
      </c>
      <c r="B35" s="14" t="s">
        <v>53</v>
      </c>
      <c r="C35" s="10" t="s">
        <v>142</v>
      </c>
      <c r="D35" s="18">
        <v>135.19999999999999</v>
      </c>
      <c r="E35" s="10">
        <v>3222</v>
      </c>
      <c r="F35" s="9" t="s">
        <v>25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135.19999999999999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56</v>
      </c>
      <c r="D37" s="18">
        <v>100</v>
      </c>
      <c r="E37" s="10">
        <v>3238</v>
      </c>
      <c r="F37" s="9" t="s">
        <v>57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100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89.72</v>
      </c>
      <c r="E39" s="10">
        <v>3231</v>
      </c>
      <c r="F39" s="9" t="s">
        <v>35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89.72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62</v>
      </c>
      <c r="D41" s="18">
        <v>735.6</v>
      </c>
      <c r="E41" s="10">
        <v>3222</v>
      </c>
      <c r="F41" s="9" t="s">
        <v>25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735.6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12</v>
      </c>
      <c r="D43" s="18">
        <v>17640</v>
      </c>
      <c r="E43" s="10">
        <v>3231</v>
      </c>
      <c r="F43" s="9" t="s">
        <v>35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17640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12</v>
      </c>
      <c r="D45" s="18">
        <v>4124.0600000000004</v>
      </c>
      <c r="E45" s="10">
        <v>3223</v>
      </c>
      <c r="F45" s="9" t="s">
        <v>67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4124.0600000000004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12</v>
      </c>
      <c r="D47" s="18">
        <v>145.81</v>
      </c>
      <c r="E47" s="10">
        <v>3234</v>
      </c>
      <c r="F47" s="9" t="s">
        <v>31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145.81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72</v>
      </c>
      <c r="D49" s="18">
        <v>2469.61</v>
      </c>
      <c r="E49" s="10">
        <v>3222</v>
      </c>
      <c r="F49" s="9" t="s">
        <v>25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2469.61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12</v>
      </c>
      <c r="D51" s="18">
        <v>1037.94</v>
      </c>
      <c r="E51" s="10">
        <v>3221</v>
      </c>
      <c r="F51" s="9" t="s">
        <v>75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1037.94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501</v>
      </c>
      <c r="E53" s="10">
        <v>3222</v>
      </c>
      <c r="F53" s="9" t="s">
        <v>25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501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12</v>
      </c>
      <c r="D55" s="18">
        <v>177.21</v>
      </c>
      <c r="E55" s="10">
        <v>3295</v>
      </c>
      <c r="F55" s="9" t="s">
        <v>81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177.21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2884.26</v>
      </c>
      <c r="E57" s="10">
        <v>3222</v>
      </c>
      <c r="F57" s="9" t="s">
        <v>25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2884.26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12</v>
      </c>
      <c r="D59" s="18">
        <v>11.45</v>
      </c>
      <c r="E59" s="10">
        <v>3223</v>
      </c>
      <c r="F59" s="9" t="s">
        <v>67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11.45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12</v>
      </c>
      <c r="D61" s="18">
        <v>214.73</v>
      </c>
      <c r="E61" s="10">
        <v>3222</v>
      </c>
      <c r="F61" s="9" t="s">
        <v>25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214.73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91</v>
      </c>
      <c r="D63" s="18">
        <v>33.75</v>
      </c>
      <c r="E63" s="10">
        <v>3238</v>
      </c>
      <c r="F63" s="9" t="s">
        <v>57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33.75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12</v>
      </c>
      <c r="D65" s="18">
        <v>27.74</v>
      </c>
      <c r="E65" s="10">
        <v>3231</v>
      </c>
      <c r="F65" s="9" t="s">
        <v>35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27.74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96</v>
      </c>
      <c r="D67" s="18">
        <v>64.83</v>
      </c>
      <c r="E67" s="10">
        <v>3223</v>
      </c>
      <c r="F67" s="9" t="s">
        <v>67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64.83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12</v>
      </c>
      <c r="D69" s="18">
        <v>2195.29</v>
      </c>
      <c r="E69" s="10">
        <v>3223</v>
      </c>
      <c r="F69" s="9" t="s">
        <v>67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2195.29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101</v>
      </c>
      <c r="D71" s="18">
        <v>112.2</v>
      </c>
      <c r="E71" s="10">
        <v>3222</v>
      </c>
      <c r="F71" s="9" t="s">
        <v>25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112.2</v>
      </c>
      <c r="E72" s="23"/>
      <c r="F72" s="25"/>
      <c r="G72" s="26"/>
    </row>
    <row r="73" spans="1:7" x14ac:dyDescent="0.25">
      <c r="A73" s="9" t="s">
        <v>143</v>
      </c>
      <c r="B73" s="14" t="s">
        <v>102</v>
      </c>
      <c r="C73" s="10" t="s">
        <v>12</v>
      </c>
      <c r="D73" s="18">
        <v>73.13</v>
      </c>
      <c r="E73" s="10">
        <v>3222</v>
      </c>
      <c r="F73" s="9" t="s">
        <v>25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v>73.13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105</v>
      </c>
      <c r="D75" s="18">
        <v>195</v>
      </c>
      <c r="E75" s="10">
        <v>3211</v>
      </c>
      <c r="F75" s="9" t="s">
        <v>106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195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109</v>
      </c>
      <c r="D77" s="18">
        <v>120</v>
      </c>
      <c r="E77" s="10">
        <v>3211</v>
      </c>
      <c r="F77" s="9" t="s">
        <v>106</v>
      </c>
      <c r="G77" s="27" t="s">
        <v>14</v>
      </c>
    </row>
    <row r="78" spans="1:7" ht="19.5" customHeight="1" thickBot="1" x14ac:dyDescent="0.3">
      <c r="A78" s="21" t="s">
        <v>15</v>
      </c>
      <c r="B78" s="22"/>
      <c r="C78" s="23"/>
      <c r="D78" s="24">
        <v>120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12</v>
      </c>
      <c r="D79" s="18">
        <v>525.44000000000005</v>
      </c>
      <c r="E79" s="10">
        <v>3234</v>
      </c>
      <c r="F79" s="9" t="s">
        <v>31</v>
      </c>
      <c r="G79" s="27" t="s">
        <v>14</v>
      </c>
    </row>
    <row r="80" spans="1:7" ht="21.75" customHeight="1" thickBot="1" x14ac:dyDescent="0.3">
      <c r="A80" s="21" t="s">
        <v>15</v>
      </c>
      <c r="B80" s="22"/>
      <c r="C80" s="23"/>
      <c r="D80" s="24">
        <f>SUM(D79:D79)</f>
        <v>525.44000000000005</v>
      </c>
      <c r="E80" s="23"/>
      <c r="F80" s="25"/>
      <c r="G80" s="26"/>
    </row>
    <row r="81" spans="1:7" x14ac:dyDescent="0.25">
      <c r="A81" s="9" t="s">
        <v>112</v>
      </c>
      <c r="B81" s="14" t="s">
        <v>144</v>
      </c>
      <c r="C81" s="10" t="s">
        <v>12</v>
      </c>
      <c r="D81" s="18">
        <v>49.78</v>
      </c>
      <c r="E81" s="10">
        <v>3236</v>
      </c>
      <c r="F81" s="9" t="s">
        <v>113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v>49.78</v>
      </c>
      <c r="E82" s="23"/>
      <c r="F82" s="25"/>
      <c r="G82" s="26"/>
    </row>
    <row r="83" spans="1:7" x14ac:dyDescent="0.25">
      <c r="A83" s="9" t="s">
        <v>145</v>
      </c>
      <c r="B83" s="14" t="s">
        <v>146</v>
      </c>
      <c r="C83" s="10" t="s">
        <v>12</v>
      </c>
      <c r="D83" s="18">
        <v>508.48</v>
      </c>
      <c r="E83" s="10">
        <v>3225</v>
      </c>
      <c r="F83" s="9" t="s">
        <v>114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v>508.48</v>
      </c>
      <c r="E84" s="23"/>
      <c r="F84" s="25"/>
      <c r="G84" s="26"/>
    </row>
    <row r="85" spans="1:7" x14ac:dyDescent="0.25">
      <c r="A85" s="9" t="s">
        <v>115</v>
      </c>
      <c r="B85" s="14" t="s">
        <v>147</v>
      </c>
      <c r="C85" s="10" t="s">
        <v>12</v>
      </c>
      <c r="D85" s="18">
        <v>31.86</v>
      </c>
      <c r="E85" s="10">
        <v>3233</v>
      </c>
      <c r="F85" s="9" t="s">
        <v>116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31.86</v>
      </c>
      <c r="E86" s="23"/>
      <c r="F86" s="25"/>
      <c r="G86" s="26"/>
    </row>
    <row r="87" spans="1:7" x14ac:dyDescent="0.25">
      <c r="A87" s="9" t="s">
        <v>121</v>
      </c>
      <c r="B87" s="14" t="s">
        <v>148</v>
      </c>
      <c r="C87" s="10" t="s">
        <v>12</v>
      </c>
      <c r="D87" s="18">
        <v>49.8</v>
      </c>
      <c r="E87" s="10">
        <v>3431</v>
      </c>
      <c r="F87" s="9" t="s">
        <v>28</v>
      </c>
      <c r="G87" s="27" t="s">
        <v>14</v>
      </c>
    </row>
    <row r="88" spans="1:7" ht="21" customHeight="1" thickBot="1" x14ac:dyDescent="0.3">
      <c r="A88" s="21" t="s">
        <v>15</v>
      </c>
      <c r="B88" s="22"/>
      <c r="C88" s="23"/>
      <c r="D88" s="24">
        <v>49.8</v>
      </c>
      <c r="E88" s="23"/>
      <c r="F88" s="25"/>
      <c r="G88" s="26"/>
    </row>
    <row r="89" spans="1:7" x14ac:dyDescent="0.25">
      <c r="A89" s="9" t="s">
        <v>117</v>
      </c>
      <c r="B89" s="14" t="s">
        <v>149</v>
      </c>
      <c r="C89" s="10" t="s">
        <v>12</v>
      </c>
      <c r="D89" s="18">
        <v>680</v>
      </c>
      <c r="E89" s="10">
        <v>3239</v>
      </c>
      <c r="F89" s="9" t="s">
        <v>21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680</v>
      </c>
      <c r="E90" s="23"/>
      <c r="F90" s="25"/>
      <c r="G90" s="26"/>
    </row>
    <row r="91" spans="1:7" x14ac:dyDescent="0.25">
      <c r="A91" s="9" t="s">
        <v>118</v>
      </c>
      <c r="B91" s="14" t="s">
        <v>150</v>
      </c>
      <c r="C91" s="10" t="s">
        <v>12</v>
      </c>
      <c r="D91" s="18">
        <v>216</v>
      </c>
      <c r="E91" s="10">
        <v>3299</v>
      </c>
      <c r="F91" s="9" t="s">
        <v>18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216</v>
      </c>
      <c r="E92" s="23"/>
      <c r="F92" s="25"/>
      <c r="G92" s="26"/>
    </row>
    <row r="93" spans="1:7" x14ac:dyDescent="0.25">
      <c r="A93" s="9" t="s">
        <v>119</v>
      </c>
      <c r="B93" s="14" t="s">
        <v>151</v>
      </c>
      <c r="C93" s="10" t="s">
        <v>12</v>
      </c>
      <c r="D93" s="18">
        <v>178.65</v>
      </c>
      <c r="E93" s="10">
        <v>3225</v>
      </c>
      <c r="F93" s="9" t="s">
        <v>114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178.65</v>
      </c>
      <c r="E94" s="23"/>
      <c r="F94" s="25"/>
      <c r="G94" s="26"/>
    </row>
    <row r="95" spans="1:7" x14ac:dyDescent="0.25">
      <c r="A95" s="9" t="s">
        <v>120</v>
      </c>
      <c r="B95" s="14" t="s">
        <v>152</v>
      </c>
      <c r="C95" s="10" t="s">
        <v>12</v>
      </c>
      <c r="D95" s="18">
        <v>1618.79</v>
      </c>
      <c r="E95" s="10">
        <v>3299</v>
      </c>
      <c r="F95" s="9" t="s">
        <v>18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1618.79</v>
      </c>
      <c r="E96" s="23"/>
      <c r="F96" s="25"/>
      <c r="G96" s="26"/>
    </row>
    <row r="97" spans="1:7" x14ac:dyDescent="0.25">
      <c r="A97" s="9" t="s">
        <v>132</v>
      </c>
      <c r="B97" s="14" t="s">
        <v>154</v>
      </c>
      <c r="C97" s="10" t="s">
        <v>12</v>
      </c>
      <c r="D97" s="18">
        <v>248.86</v>
      </c>
      <c r="E97" s="10">
        <v>3296</v>
      </c>
      <c r="F97" s="9" t="s">
        <v>125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v>248.86</v>
      </c>
      <c r="E98" s="23"/>
      <c r="F98" s="25"/>
      <c r="G98" s="26"/>
    </row>
    <row r="99" spans="1:7" ht="18" customHeight="1" x14ac:dyDescent="0.25">
      <c r="A99" s="9" t="s">
        <v>132</v>
      </c>
      <c r="B99" s="14" t="s">
        <v>154</v>
      </c>
      <c r="C99" s="10" t="s">
        <v>12</v>
      </c>
      <c r="D99" s="18">
        <v>34.03</v>
      </c>
      <c r="E99" s="10">
        <v>3433</v>
      </c>
      <c r="F99" s="9" t="s">
        <v>133</v>
      </c>
      <c r="G99" s="27" t="s">
        <v>14</v>
      </c>
    </row>
    <row r="100" spans="1:7" ht="20.25" customHeight="1" thickBot="1" x14ac:dyDescent="0.3">
      <c r="A100" s="21" t="s">
        <v>15</v>
      </c>
      <c r="B100" s="22"/>
      <c r="C100" s="23"/>
      <c r="D100" s="24">
        <v>34.03</v>
      </c>
      <c r="E100" s="23"/>
      <c r="F100" s="25"/>
      <c r="G100" s="26"/>
    </row>
    <row r="101" spans="1:7" x14ac:dyDescent="0.25">
      <c r="A101" s="9" t="s">
        <v>134</v>
      </c>
      <c r="B101" s="14" t="s">
        <v>153</v>
      </c>
      <c r="C101" s="10" t="s">
        <v>12</v>
      </c>
      <c r="D101" s="18">
        <v>45</v>
      </c>
      <c r="E101" s="10">
        <v>3299</v>
      </c>
      <c r="F101" s="9" t="s">
        <v>135</v>
      </c>
      <c r="G101" s="27" t="s">
        <v>14</v>
      </c>
    </row>
    <row r="102" spans="1:7" ht="20.25" customHeight="1" thickBot="1" x14ac:dyDescent="0.3">
      <c r="A102" s="34" t="s">
        <v>15</v>
      </c>
      <c r="B102" s="35"/>
      <c r="C102" s="36"/>
      <c r="D102" s="24">
        <v>45</v>
      </c>
      <c r="E102" s="36"/>
      <c r="F102" s="38"/>
      <c r="G102" s="28"/>
    </row>
    <row r="103" spans="1:7" ht="18" customHeight="1" x14ac:dyDescent="0.25">
      <c r="A103" s="42"/>
      <c r="B103" s="43"/>
      <c r="C103" s="39"/>
      <c r="D103" s="47">
        <v>201762.98</v>
      </c>
      <c r="E103" s="39">
        <v>3111</v>
      </c>
      <c r="F103" s="40" t="s">
        <v>136</v>
      </c>
      <c r="G103" s="27" t="s">
        <v>14</v>
      </c>
    </row>
    <row r="104" spans="1:7" ht="18" customHeight="1" x14ac:dyDescent="0.25">
      <c r="A104" s="44"/>
      <c r="B104" s="35"/>
      <c r="C104" s="36"/>
      <c r="D104" s="48">
        <v>3141.23</v>
      </c>
      <c r="E104" s="36">
        <v>3113</v>
      </c>
      <c r="F104" s="38" t="s">
        <v>137</v>
      </c>
      <c r="G104" s="28" t="s">
        <v>14</v>
      </c>
    </row>
    <row r="105" spans="1:7" ht="17.25" customHeight="1" x14ac:dyDescent="0.25">
      <c r="A105" s="44"/>
      <c r="B105" s="35"/>
      <c r="C105" s="36"/>
      <c r="D105" s="48">
        <v>1494.49</v>
      </c>
      <c r="E105" s="36">
        <v>3114</v>
      </c>
      <c r="F105" s="38" t="s">
        <v>138</v>
      </c>
      <c r="G105" s="28" t="s">
        <v>14</v>
      </c>
    </row>
    <row r="106" spans="1:7" ht="17.25" customHeight="1" x14ac:dyDescent="0.25">
      <c r="A106" s="44"/>
      <c r="B106" s="35"/>
      <c r="C106" s="36"/>
      <c r="D106" s="48">
        <v>33352.519999999997</v>
      </c>
      <c r="E106" s="36">
        <v>3132</v>
      </c>
      <c r="F106" s="38" t="s">
        <v>139</v>
      </c>
      <c r="G106" s="28" t="s">
        <v>14</v>
      </c>
    </row>
    <row r="107" spans="1:7" ht="15.75" customHeight="1" x14ac:dyDescent="0.25">
      <c r="A107" s="44"/>
      <c r="B107" s="35"/>
      <c r="C107" s="36"/>
      <c r="D107" s="48">
        <v>18.829999999999998</v>
      </c>
      <c r="E107" s="36">
        <v>3133</v>
      </c>
      <c r="F107" s="38" t="s">
        <v>140</v>
      </c>
      <c r="G107" s="28" t="s">
        <v>14</v>
      </c>
    </row>
    <row r="108" spans="1:7" ht="20.25" customHeight="1" x14ac:dyDescent="0.25">
      <c r="A108" s="44"/>
      <c r="B108" s="35"/>
      <c r="C108" s="36"/>
      <c r="D108" s="41">
        <v>4146.59</v>
      </c>
      <c r="E108" s="36">
        <v>3212</v>
      </c>
      <c r="F108" s="38" t="s">
        <v>122</v>
      </c>
      <c r="G108" s="28" t="s">
        <v>14</v>
      </c>
    </row>
    <row r="109" spans="1:7" x14ac:dyDescent="0.25">
      <c r="A109" s="45" t="s">
        <v>131</v>
      </c>
      <c r="B109" s="35"/>
      <c r="C109" s="36"/>
      <c r="D109" s="41">
        <v>3265</v>
      </c>
      <c r="E109" s="36">
        <v>3211</v>
      </c>
      <c r="F109" s="38" t="s">
        <v>106</v>
      </c>
      <c r="G109" s="28" t="s">
        <v>14</v>
      </c>
    </row>
    <row r="110" spans="1:7" x14ac:dyDescent="0.25">
      <c r="A110" s="45" t="s">
        <v>130</v>
      </c>
      <c r="B110" s="35"/>
      <c r="C110" s="36"/>
      <c r="D110" s="41">
        <v>10.8</v>
      </c>
      <c r="E110" s="36">
        <v>3211</v>
      </c>
      <c r="F110" s="38" t="s">
        <v>106</v>
      </c>
      <c r="G110" s="28" t="s">
        <v>14</v>
      </c>
    </row>
    <row r="111" spans="1:7" x14ac:dyDescent="0.25">
      <c r="A111" s="45" t="s">
        <v>130</v>
      </c>
      <c r="B111" s="35"/>
      <c r="C111" s="36"/>
      <c r="D111" s="41">
        <v>45.65</v>
      </c>
      <c r="E111" s="36">
        <v>3221</v>
      </c>
      <c r="F111" s="38" t="s">
        <v>75</v>
      </c>
      <c r="G111" s="28" t="s">
        <v>14</v>
      </c>
    </row>
    <row r="112" spans="1:7" x14ac:dyDescent="0.25">
      <c r="A112" s="45" t="s">
        <v>130</v>
      </c>
      <c r="B112" s="35"/>
      <c r="C112" s="36"/>
      <c r="D112" s="41">
        <v>68.92</v>
      </c>
      <c r="E112" s="36">
        <v>3222</v>
      </c>
      <c r="F112" s="38" t="s">
        <v>25</v>
      </c>
      <c r="G112" s="28" t="s">
        <v>14</v>
      </c>
    </row>
    <row r="113" spans="1:7" x14ac:dyDescent="0.25">
      <c r="A113" s="45" t="s">
        <v>129</v>
      </c>
      <c r="B113" s="35"/>
      <c r="C113" s="36"/>
      <c r="D113" s="41">
        <v>281.12</v>
      </c>
      <c r="E113" s="36">
        <v>3231</v>
      </c>
      <c r="F113" s="38" t="s">
        <v>35</v>
      </c>
      <c r="G113" s="28" t="s">
        <v>14</v>
      </c>
    </row>
    <row r="114" spans="1:7" x14ac:dyDescent="0.25">
      <c r="A114" s="45"/>
      <c r="B114" s="35"/>
      <c r="C114" s="36"/>
      <c r="D114" s="41">
        <v>541.52</v>
      </c>
      <c r="E114" s="36">
        <v>3433</v>
      </c>
      <c r="F114" s="38" t="s">
        <v>155</v>
      </c>
      <c r="G114" s="28" t="s">
        <v>14</v>
      </c>
    </row>
    <row r="115" spans="1:7" x14ac:dyDescent="0.25">
      <c r="A115" s="45" t="s">
        <v>128</v>
      </c>
      <c r="B115" s="35"/>
      <c r="C115" s="36"/>
      <c r="D115" s="41">
        <v>113.39</v>
      </c>
      <c r="E115" s="36">
        <v>3237</v>
      </c>
      <c r="F115" s="38" t="s">
        <v>123</v>
      </c>
      <c r="G115" s="28" t="s">
        <v>14</v>
      </c>
    </row>
    <row r="116" spans="1:7" x14ac:dyDescent="0.25">
      <c r="A116" s="45" t="s">
        <v>127</v>
      </c>
      <c r="B116" s="35"/>
      <c r="C116" s="36"/>
      <c r="D116" s="41">
        <v>35</v>
      </c>
      <c r="E116" s="36">
        <v>3294</v>
      </c>
      <c r="F116" s="38" t="s">
        <v>124</v>
      </c>
      <c r="G116" s="28" t="s">
        <v>14</v>
      </c>
    </row>
    <row r="117" spans="1:7" ht="21" customHeight="1" thickBot="1" x14ac:dyDescent="0.3">
      <c r="A117" s="46" t="s">
        <v>15</v>
      </c>
      <c r="B117" s="22"/>
      <c r="C117" s="23"/>
      <c r="D117" s="24">
        <f>SUM(D103:D116)</f>
        <v>248278.03999999998</v>
      </c>
      <c r="E117" s="23"/>
      <c r="F117" s="25"/>
      <c r="G117" s="26"/>
    </row>
    <row r="118" spans="1:7" ht="15.75" thickBot="1" x14ac:dyDescent="0.3">
      <c r="A118" s="49" t="s">
        <v>126</v>
      </c>
      <c r="B118" s="29"/>
      <c r="C118" s="30"/>
      <c r="D118" s="31">
        <v>303397.63</v>
      </c>
      <c r="E118" s="30"/>
      <c r="F118" s="32"/>
      <c r="G118" s="33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37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2024-06-12T08:28:08Z</cp:lastPrinted>
  <dcterms:created xsi:type="dcterms:W3CDTF">2024-03-05T11:42:46Z</dcterms:created>
  <dcterms:modified xsi:type="dcterms:W3CDTF">2024-06-12T11:40:51Z</dcterms:modified>
</cp:coreProperties>
</file>