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6" i="1" l="1"/>
  <c r="D119" i="1" l="1"/>
  <c r="D112" i="1" l="1"/>
  <c r="D114" i="1"/>
  <c r="D110" i="1"/>
  <c r="D105" i="1" l="1"/>
  <c r="D103" i="1" l="1"/>
  <c r="D101" i="1"/>
  <c r="D99" i="1"/>
  <c r="D97" i="1"/>
  <c r="D95" i="1"/>
  <c r="D93" i="1"/>
  <c r="D91" i="1"/>
  <c r="D89" i="1"/>
  <c r="D87" i="1"/>
  <c r="D85" i="1"/>
  <c r="D83" i="1"/>
  <c r="D81" i="1"/>
  <c r="D78" i="1"/>
  <c r="D76" i="1"/>
  <c r="D74" i="1"/>
  <c r="D72" i="1"/>
  <c r="D70" i="1"/>
  <c r="D68" i="1"/>
  <c r="D66" i="1"/>
  <c r="D64" i="1"/>
  <c r="D62" i="1"/>
  <c r="D60" i="1"/>
  <c r="D58" i="1"/>
  <c r="D56" i="1"/>
  <c r="D53" i="1"/>
  <c r="D51" i="1"/>
  <c r="D49" i="1"/>
  <c r="D47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<sst xmlns="http://schemas.openxmlformats.org/spreadsheetml/2006/main" count="396" uniqueCount="168">
  <si>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</si>
  <si>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</si>
  <si>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</si>
  <si>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</si>
  <si>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</si>
  <si>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</si>
  <si>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</si>
  <si>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</si>
  <si>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+385(1)65371555   Fax: +385(1)6538411_x000D_
OIB: 64507525513_x000D_
Mail: osbrezovica@os-brezovica.skole.hr_x000D_
IBAN: HR1323600001101380428</t>
  </si>
  <si>
    <t>Isplata Sredstava Za Razdoblje: 01.03.2025 Do 31.03.2025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</si>
  <si>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</si>
  <si>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</si>
  <si>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</si>
  <si>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</si>
  <si>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OSNOVNA ŠKOLA BREZOVICA</t>
  </si>
  <si>
    <t>Ukupno:</t>
  </si>
  <si>
    <t>ODVJETNICA MARTINA PERENČEVIĆ</t>
  </si>
  <si>
    <t>95835300872</t>
  </si>
  <si>
    <t xml:space="preserve">INTELEKTUALNE I OSOBNE USLUGE                                                                                                                         </t>
  </si>
  <si>
    <t>P &amp; F ZAŠTITA .d.o.o.</t>
  </si>
  <si>
    <t>95517402410</t>
  </si>
  <si>
    <t xml:space="preserve">OSTALE USLUGE                                                                                                                                         </t>
  </si>
  <si>
    <t>SMIT COMMERCE</t>
  </si>
  <si>
    <t>95243482140</t>
  </si>
  <si>
    <t xml:space="preserve">MATERIJAL I DIJELOVI ZA TEKUĆE I INVESTICIJSKO ODRŽAVANJE                                                                                             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</si>
  <si>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</si>
  <si>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</si>
  <si>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</si>
  <si>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JAVNA VATROGASNA POSTAJA GRADA ZAGREBA</t>
  </si>
  <si>
    <t>92366589656</t>
  </si>
  <si>
    <t>AGROPROTEINKA-ENERGIJA d.o.o.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</si>
  <si>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</si>
  <si>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</si>
  <si>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</si>
  <si>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</si>
  <si>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</si>
  <si>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</si>
  <si>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</si>
  <si>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</si>
  <si>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ČISTOĆA D.O.O. zgb. holding</t>
  </si>
  <si>
    <t>85584865987</t>
  </si>
  <si>
    <t>SLAVONIJA BUS d.o.o.</t>
  </si>
  <si>
    <t>84931084664</t>
  </si>
  <si>
    <t>VELIKA KOPANICA</t>
  </si>
  <si>
    <t>ROTOR GRAD d.o.o.</t>
  </si>
  <si>
    <t>84718786738</t>
  </si>
  <si>
    <t xml:space="preserve">USLUGE TEKUĆEG I INVESTICIJSKOG ODRŽAVANJA                                                                                                            </t>
  </si>
  <si>
    <t>VODOOPSKRBA I ODVODNJA</t>
  </si>
  <si>
    <t>83416546499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</si>
  <si>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</si>
  <si>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</si>
  <si>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</si>
  <si>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ZAGREBAČKE PEKARNE KLARA</t>
  </si>
  <si>
    <t>76842508189</t>
  </si>
  <si>
    <t>HRVATSKI ZAVOD ZA JAVNO ZDRAVSTVO</t>
  </si>
  <si>
    <t>75297532041</t>
  </si>
  <si>
    <t xml:space="preserve">ZDRAVSTVENE I VETERINARSKE USLUGE                                                                                                                     </t>
  </si>
  <si>
    <t>INPOD DESIGN d.o.o.</t>
  </si>
  <si>
    <t>75064148329</t>
  </si>
  <si>
    <t>IBS TECH D.O.O.</t>
  </si>
  <si>
    <t>75037095052</t>
  </si>
  <si>
    <t>SREĆKO TOURS d.o.o.</t>
  </si>
  <si>
    <t>74454217661</t>
  </si>
  <si>
    <t>VRBOVEC</t>
  </si>
  <si>
    <t>EURO KUKE ZVONAR-KIŠ d.o.o.</t>
  </si>
  <si>
    <t>74428610187</t>
  </si>
  <si>
    <t xml:space="preserve">SITNI INVENTAR I AUTO GUME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</si>
  <si>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</si>
  <si>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</si>
  <si>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</si>
  <si>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</si>
  <si>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</si>
  <si>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</si>
  <si>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</si>
  <si>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</si>
  <si>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</si>
  <si>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ARCUS STELLA D.O.O.</t>
  </si>
  <si>
    <t>68404153760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</si>
  <si>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</si>
  <si>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</si>
  <si>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</si>
  <si>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GRAD ZAGREB</t>
  </si>
  <si>
    <t>61817894937</t>
  </si>
  <si>
    <t>DUBROVNIK SUN d.o.o.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</si>
  <si>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</si>
  <si>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</si>
  <si>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</si>
  <si>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IGO-MAT d.o.o.</t>
  </si>
  <si>
    <t>55662000497</t>
  </si>
  <si>
    <t>BREGANA</t>
  </si>
  <si>
    <t>MAKRO-MIKRO GRUPA</t>
  </si>
  <si>
    <t>50467974870</t>
  </si>
  <si>
    <t xml:space="preserve">UREDSKI MATERIJAL I OSTALI MATERIJALNI RASHODI                                                                                                        </t>
  </si>
  <si>
    <t>STAKLARSKI OBRT RENE</t>
  </si>
  <si>
    <t>48702394078</t>
  </si>
  <si>
    <t>ZAGREB-NOVI ZAGREB</t>
  </si>
  <si>
    <t>VINDIJA D.D. VARAŽDIN</t>
  </si>
  <si>
    <t>44138062462</t>
  </si>
  <si>
    <t>VARAŽDIN</t>
  </si>
  <si>
    <t>HEP ELEKTRA d.o.o.</t>
  </si>
  <si>
    <t>43965974818</t>
  </si>
  <si>
    <t>zagreb</t>
  </si>
  <si>
    <t>INSAKO d.o.o.</t>
  </si>
  <si>
    <t>39851720584</t>
  </si>
  <si>
    <t>ŠKOLSKA KNJIGA D.D.</t>
  </si>
  <si>
    <t>38967655335</t>
  </si>
  <si>
    <t>FOKUS INFOPROJEKT d.o.o.</t>
  </si>
  <si>
    <t>37439642333</t>
  </si>
  <si>
    <t>SISAK</t>
  </si>
  <si>
    <t>TIP-ZAGREB d.o.o.</t>
  </si>
  <si>
    <t>36198195227</t>
  </si>
  <si>
    <t>SVETA NEDELJA</t>
  </si>
  <si>
    <t xml:space="preserve"> NASTAVNI ZAVOD ZA JAVNO ZDRAVSTVO</t>
  </si>
  <si>
    <t>33392005961</t>
  </si>
  <si>
    <t>ZAGIT SISTEMI d.o.o.</t>
  </si>
  <si>
    <t>31476940348</t>
  </si>
  <si>
    <t>STS PLIN d.o.o.</t>
  </si>
  <si>
    <t>31411911877</t>
  </si>
  <si>
    <t>DUGO SELO</t>
  </si>
  <si>
    <t>A1 HRVATSKA D.O.O</t>
  </si>
  <si>
    <t>29524210204</t>
  </si>
  <si>
    <t>MARODI d.o.o.</t>
  </si>
  <si>
    <t>28972867079</t>
  </si>
  <si>
    <t>NEDELIŠĆE</t>
  </si>
  <si>
    <t>INA INDUSTRIJA NAFTE D.D.</t>
  </si>
  <si>
    <t>27759560625</t>
  </si>
  <si>
    <t>AUTO REMETINEC d.d.</t>
  </si>
  <si>
    <t>12933687795</t>
  </si>
  <si>
    <t>ledo plus D.O.O.</t>
  </si>
  <si>
    <t>07179054100</t>
  </si>
  <si>
    <t>ZAVOD ZA ISTRAŽIVANJE I RAZVOJ SIGURNOSTI d.o.o.</t>
  </si>
  <si>
    <t>05494093403</t>
  </si>
  <si>
    <t xml:space="preserve">OSTALI NESPOMENUTI RASHODI POSLOVANJA                                                                                                                 </t>
  </si>
  <si>
    <t>MIMOZA  j.d.o.o.</t>
  </si>
  <si>
    <t>01708369205</t>
  </si>
  <si>
    <t>VINKOVCI</t>
  </si>
  <si>
    <t>DIMNJAČARSKA OBRTNIČKA ZADRUGA</t>
  </si>
  <si>
    <t>01254445043</t>
  </si>
  <si>
    <t>-</t>
  </si>
  <si>
    <t xml:space="preserve">NAKNADE ZA PRIJEVOZ, ZA RAD NA TERENU I ODVOJENI ŽIVOT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</si>
  <si>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</si>
  <si>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</si>
  <si>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TROŠKOVI SUDSKIH POSTUPAKA</t>
  </si>
  <si>
    <t>OSTALE KAZNE</t>
  </si>
  <si>
    <t>Sveukupno:</t>
  </si>
  <si>
    <t>OSTALA PRIJEVOZNA SREDSTVA U CESTOVNOM PROMETU</t>
  </si>
  <si>
    <t>NARODNE NOVINE d.d.</t>
  </si>
  <si>
    <t>64546066176</t>
  </si>
  <si>
    <t>GRADSKI URED ZA OBNOVU,IZGRADNJU,PROSTORNO UREĐENJE, GRADITELJSTVO I KOMUNALNE POSLOVE</t>
  </si>
  <si>
    <t>Fizičke osobe /na tekući račun</t>
  </si>
  <si>
    <t>SLUŽBENA PUTOVANJA</t>
  </si>
  <si>
    <t>PEVEX d.d.</t>
  </si>
  <si>
    <t>73660371074</t>
  </si>
  <si>
    <t>BAUHAUS-ZAGREB,komanditno društvo za trgovinu i usluge</t>
  </si>
  <si>
    <t>71642207963</t>
  </si>
  <si>
    <t>DOMAGOJEVI STRIJELCI obrt za ugostiteljstvo</t>
  </si>
  <si>
    <t>68900797257</t>
  </si>
  <si>
    <t>ZAGREB-DEMERJE</t>
  </si>
  <si>
    <t>DRŽAVNI PRORAČUN</t>
  </si>
  <si>
    <t>18683136487</t>
  </si>
  <si>
    <t>Državni proračun</t>
  </si>
  <si>
    <t>Povrat u proračun po korektivnim obračunima</t>
  </si>
  <si>
    <t>PLAĆE ZA PREKOVREMENI RAD</t>
  </si>
  <si>
    <t>PLAĆE ZA POSEBNE UVJETE RADA</t>
  </si>
  <si>
    <t>OSTALI RASHODI ZA ZAPOSLENE</t>
  </si>
  <si>
    <t>DOPRINOSI ZA OBVEZNO ZDRAVSTVENO OSIGURANJE</t>
  </si>
  <si>
    <t>Fizičke osobe/preko blagajne</t>
  </si>
  <si>
    <t xml:space="preserve">PLAĆE ZA REDOVAN RAD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</si>
</sst>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164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center"/>
    </xf>
    <xf numFmtId="164" fontId="1" fillId="0" borderId="8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1"/>
  <sheetViews>
    <sheetView tabSelected="1" zoomScaleNormal="100" workbookViewId="0">
      <selection activeCell="B129" sqref="B128:B12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240.89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240.89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875</v>
      </c>
      <c r="E9" s="10">
        <v>3237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875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5100</v>
      </c>
      <c r="E11" s="10">
        <v>3239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5100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687.69</v>
      </c>
      <c r="E13" s="10">
        <v>3224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687.69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61.83</v>
      </c>
      <c r="E15" s="10">
        <v>3431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61.83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12</v>
      </c>
      <c r="D17" s="18">
        <v>66.36</v>
      </c>
      <c r="E17" s="10">
        <v>3239</v>
      </c>
      <c r="F17" s="9" t="s">
        <v>21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66.36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32</v>
      </c>
      <c r="D19" s="18">
        <v>109.38</v>
      </c>
      <c r="E19" s="10">
        <v>3234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109.38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12</v>
      </c>
      <c r="D21" s="18">
        <v>39.74</v>
      </c>
      <c r="E21" s="10">
        <v>3231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39.74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12</v>
      </c>
      <c r="D23" s="18">
        <v>1.91</v>
      </c>
      <c r="E23" s="10">
        <v>3431</v>
      </c>
      <c r="F23" s="9" t="s">
        <v>27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1.91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12</v>
      </c>
      <c r="D25" s="18">
        <v>530.22</v>
      </c>
      <c r="E25" s="10">
        <v>3234</v>
      </c>
      <c r="F25" s="9" t="s">
        <v>33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530.22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43</v>
      </c>
      <c r="D27" s="18">
        <v>500</v>
      </c>
      <c r="E27" s="10">
        <v>3231</v>
      </c>
      <c r="F27" s="9" t="s">
        <v>36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500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12</v>
      </c>
      <c r="D29" s="18">
        <v>2550</v>
      </c>
      <c r="E29" s="10">
        <v>3232</v>
      </c>
      <c r="F29" s="9" t="s">
        <v>46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2550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12</v>
      </c>
      <c r="D31" s="18">
        <v>692.59</v>
      </c>
      <c r="E31" s="10">
        <v>3234</v>
      </c>
      <c r="F31" s="9" t="s">
        <v>33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692.59</v>
      </c>
      <c r="E32" s="23"/>
      <c r="F32" s="25"/>
      <c r="G32" s="26"/>
    </row>
    <row r="33" spans="1:7" x14ac:dyDescent="0.25">
      <c r="A33" s="9" t="s">
        <v>49</v>
      </c>
      <c r="B33" s="14" t="s">
        <v>50</v>
      </c>
      <c r="C33" s="10" t="s">
        <v>12</v>
      </c>
      <c r="D33" s="18">
        <v>2940.76</v>
      </c>
      <c r="E33" s="10">
        <v>3222</v>
      </c>
      <c r="F33" s="9" t="s">
        <v>51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2940.76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12</v>
      </c>
      <c r="D35" s="18">
        <v>6180.98</v>
      </c>
      <c r="E35" s="10">
        <v>3222</v>
      </c>
      <c r="F35" s="9" t="s">
        <v>51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6180.98</v>
      </c>
      <c r="E36" s="23"/>
      <c r="F36" s="25"/>
      <c r="G36" s="26"/>
    </row>
    <row r="37" spans="1:7" x14ac:dyDescent="0.25">
      <c r="A37" s="9" t="s">
        <v>54</v>
      </c>
      <c r="B37" s="14" t="s">
        <v>55</v>
      </c>
      <c r="C37" s="10" t="s">
        <v>12</v>
      </c>
      <c r="D37" s="18">
        <v>21.9</v>
      </c>
      <c r="E37" s="10">
        <v>3236</v>
      </c>
      <c r="F37" s="9" t="s">
        <v>56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21.9</v>
      </c>
      <c r="E38" s="23"/>
      <c r="F38" s="25"/>
      <c r="G38" s="26"/>
    </row>
    <row r="39" spans="1:7" x14ac:dyDescent="0.25">
      <c r="A39" s="9" t="s">
        <v>57</v>
      </c>
      <c r="B39" s="14" t="s">
        <v>58</v>
      </c>
      <c r="C39" s="10" t="s">
        <v>12</v>
      </c>
      <c r="D39" s="18">
        <v>4151.88</v>
      </c>
      <c r="E39" s="10">
        <v>3232</v>
      </c>
      <c r="F39" s="9" t="s">
        <v>46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4151.88</v>
      </c>
      <c r="E40" s="23"/>
      <c r="F40" s="25"/>
      <c r="G40" s="26"/>
    </row>
    <row r="41" spans="1:7" x14ac:dyDescent="0.25">
      <c r="A41" s="9" t="s">
        <v>59</v>
      </c>
      <c r="B41" s="14" t="s">
        <v>60</v>
      </c>
      <c r="C41" s="10" t="s">
        <v>12</v>
      </c>
      <c r="D41" s="18">
        <v>415.19</v>
      </c>
      <c r="E41" s="10">
        <v>3232</v>
      </c>
      <c r="F41" s="9" t="s">
        <v>46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415.19</v>
      </c>
      <c r="E42" s="23"/>
      <c r="F42" s="25"/>
      <c r="G42" s="26"/>
    </row>
    <row r="43" spans="1:7" x14ac:dyDescent="0.25">
      <c r="A43" s="9" t="s">
        <v>61</v>
      </c>
      <c r="B43" s="14" t="s">
        <v>62</v>
      </c>
      <c r="C43" s="10" t="s">
        <v>63</v>
      </c>
      <c r="D43" s="18">
        <v>1270</v>
      </c>
      <c r="E43" s="10">
        <v>3231</v>
      </c>
      <c r="F43" s="9" t="s">
        <v>36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1270</v>
      </c>
      <c r="E44" s="23"/>
      <c r="F44" s="25"/>
      <c r="G44" s="26"/>
    </row>
    <row r="45" spans="1:7" x14ac:dyDescent="0.25">
      <c r="A45" s="9" t="s">
        <v>64</v>
      </c>
      <c r="B45" s="14" t="s">
        <v>65</v>
      </c>
      <c r="C45" s="10" t="s">
        <v>12</v>
      </c>
      <c r="D45" s="18">
        <v>340</v>
      </c>
      <c r="E45" s="10">
        <v>3225</v>
      </c>
      <c r="F45" s="9" t="s">
        <v>66</v>
      </c>
      <c r="G45" s="27" t="s">
        <v>14</v>
      </c>
    </row>
    <row r="46" spans="1:7" x14ac:dyDescent="0.25">
      <c r="A46" s="9"/>
      <c r="B46" s="14"/>
      <c r="C46" s="10"/>
      <c r="D46" s="18">
        <v>1070</v>
      </c>
      <c r="E46" s="10">
        <v>4231</v>
      </c>
      <c r="F46" s="9" t="s">
        <v>145</v>
      </c>
      <c r="G46" s="28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SUM(D45:D46)</f>
        <v>1410</v>
      </c>
      <c r="E47" s="23"/>
      <c r="F47" s="25"/>
      <c r="G47" s="26"/>
    </row>
    <row r="48" spans="1:7" x14ac:dyDescent="0.25">
      <c r="A48" s="9" t="s">
        <v>67</v>
      </c>
      <c r="B48" s="14" t="s">
        <v>68</v>
      </c>
      <c r="C48" s="10" t="s">
        <v>69</v>
      </c>
      <c r="D48" s="18">
        <v>100</v>
      </c>
      <c r="E48" s="10">
        <v>3238</v>
      </c>
      <c r="F48" s="9" t="s">
        <v>70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100</v>
      </c>
      <c r="E49" s="23"/>
      <c r="F49" s="25"/>
      <c r="G49" s="26"/>
    </row>
    <row r="50" spans="1:7" x14ac:dyDescent="0.25">
      <c r="A50" s="9" t="s">
        <v>71</v>
      </c>
      <c r="B50" s="14" t="s">
        <v>72</v>
      </c>
      <c r="C50" s="10" t="s">
        <v>12</v>
      </c>
      <c r="D50" s="18">
        <v>137.88999999999999</v>
      </c>
      <c r="E50" s="10">
        <v>3231</v>
      </c>
      <c r="F50" s="9" t="s">
        <v>36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137.88999999999999</v>
      </c>
      <c r="E51" s="23"/>
      <c r="F51" s="25"/>
      <c r="G51" s="26"/>
    </row>
    <row r="52" spans="1:7" x14ac:dyDescent="0.25">
      <c r="A52" s="9" t="s">
        <v>73</v>
      </c>
      <c r="B52" s="14" t="s">
        <v>74</v>
      </c>
      <c r="C52" s="10" t="s">
        <v>12</v>
      </c>
      <c r="D52" s="18">
        <v>31.86</v>
      </c>
      <c r="E52" s="10">
        <v>3233</v>
      </c>
      <c r="F52" s="9" t="s">
        <v>75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31.86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12</v>
      </c>
      <c r="D54" s="18">
        <v>181.25</v>
      </c>
      <c r="E54" s="10">
        <v>3232</v>
      </c>
      <c r="F54" s="9" t="s">
        <v>46</v>
      </c>
      <c r="G54" s="27" t="s">
        <v>14</v>
      </c>
    </row>
    <row r="55" spans="1:7" x14ac:dyDescent="0.25">
      <c r="A55" s="9"/>
      <c r="B55" s="14"/>
      <c r="C55" s="10"/>
      <c r="D55" s="18">
        <v>3360</v>
      </c>
      <c r="E55" s="10">
        <v>3232</v>
      </c>
      <c r="F55" s="9" t="s">
        <v>46</v>
      </c>
      <c r="G55" s="28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SUM(D54:D55)</f>
        <v>3541.25</v>
      </c>
      <c r="E56" s="23"/>
      <c r="F56" s="25"/>
      <c r="G56" s="26"/>
    </row>
    <row r="57" spans="1:7" x14ac:dyDescent="0.25">
      <c r="A57" s="9" t="s">
        <v>78</v>
      </c>
      <c r="B57" s="14" t="s">
        <v>79</v>
      </c>
      <c r="C57" s="10" t="s">
        <v>12</v>
      </c>
      <c r="D57" s="18">
        <v>2938.42</v>
      </c>
      <c r="E57" s="10">
        <v>3223</v>
      </c>
      <c r="F57" s="9" t="s">
        <v>80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2938.42</v>
      </c>
      <c r="E58" s="23"/>
      <c r="F58" s="25"/>
      <c r="G58" s="26"/>
    </row>
    <row r="59" spans="1:7" x14ac:dyDescent="0.25">
      <c r="A59" s="9" t="s">
        <v>81</v>
      </c>
      <c r="B59" s="14" t="s">
        <v>82</v>
      </c>
      <c r="C59" s="10" t="s">
        <v>12</v>
      </c>
      <c r="D59" s="18">
        <v>2868.15</v>
      </c>
      <c r="E59" s="10">
        <v>3223</v>
      </c>
      <c r="F59" s="9" t="s">
        <v>80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2868.15</v>
      </c>
      <c r="E60" s="23"/>
      <c r="F60" s="25"/>
      <c r="G60" s="26"/>
    </row>
    <row r="61" spans="1:7" x14ac:dyDescent="0.25">
      <c r="A61" s="9" t="s">
        <v>83</v>
      </c>
      <c r="B61" s="14" t="s">
        <v>84</v>
      </c>
      <c r="C61" s="10" t="s">
        <v>85</v>
      </c>
      <c r="D61" s="18">
        <v>90</v>
      </c>
      <c r="E61" s="10">
        <v>3211</v>
      </c>
      <c r="F61" s="9" t="s">
        <v>86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90</v>
      </c>
      <c r="E62" s="23"/>
      <c r="F62" s="25"/>
      <c r="G62" s="26"/>
    </row>
    <row r="63" spans="1:7" x14ac:dyDescent="0.25">
      <c r="A63" s="9" t="s">
        <v>87</v>
      </c>
      <c r="B63" s="14" t="s">
        <v>88</v>
      </c>
      <c r="C63" s="10" t="s">
        <v>89</v>
      </c>
      <c r="D63" s="18">
        <v>1872.41</v>
      </c>
      <c r="E63" s="10">
        <v>3222</v>
      </c>
      <c r="F63" s="9" t="s">
        <v>51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1872.41</v>
      </c>
      <c r="E64" s="23"/>
      <c r="F64" s="25"/>
      <c r="G64" s="26"/>
    </row>
    <row r="65" spans="1:7" x14ac:dyDescent="0.25">
      <c r="A65" s="9" t="s">
        <v>90</v>
      </c>
      <c r="B65" s="14" t="s">
        <v>91</v>
      </c>
      <c r="C65" s="10" t="s">
        <v>12</v>
      </c>
      <c r="D65" s="18">
        <v>1142.1600000000001</v>
      </c>
      <c r="E65" s="10">
        <v>3221</v>
      </c>
      <c r="F65" s="9" t="s">
        <v>92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1142.1600000000001</v>
      </c>
      <c r="E66" s="23"/>
      <c r="F66" s="25"/>
      <c r="G66" s="26"/>
    </row>
    <row r="67" spans="1:7" x14ac:dyDescent="0.25">
      <c r="A67" s="9" t="s">
        <v>93</v>
      </c>
      <c r="B67" s="14" t="s">
        <v>94</v>
      </c>
      <c r="C67" s="10" t="s">
        <v>95</v>
      </c>
      <c r="D67" s="18">
        <v>72</v>
      </c>
      <c r="E67" s="10">
        <v>3232</v>
      </c>
      <c r="F67" s="9" t="s">
        <v>46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72</v>
      </c>
      <c r="E68" s="23"/>
      <c r="F68" s="25"/>
      <c r="G68" s="26"/>
    </row>
    <row r="69" spans="1:7" x14ac:dyDescent="0.25">
      <c r="A69" s="9" t="s">
        <v>96</v>
      </c>
      <c r="B69" s="14" t="s">
        <v>97</v>
      </c>
      <c r="C69" s="10" t="s">
        <v>98</v>
      </c>
      <c r="D69" s="18">
        <v>2721.53</v>
      </c>
      <c r="E69" s="10">
        <v>3222</v>
      </c>
      <c r="F69" s="9" t="s">
        <v>51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2721.53</v>
      </c>
      <c r="E70" s="23"/>
      <c r="F70" s="25"/>
      <c r="G70" s="26"/>
    </row>
    <row r="71" spans="1:7" x14ac:dyDescent="0.25">
      <c r="A71" s="9" t="s">
        <v>99</v>
      </c>
      <c r="B71" s="14" t="s">
        <v>100</v>
      </c>
      <c r="C71" s="10" t="s">
        <v>101</v>
      </c>
      <c r="D71" s="18">
        <v>12.19</v>
      </c>
      <c r="E71" s="10">
        <v>3223</v>
      </c>
      <c r="F71" s="9" t="s">
        <v>80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12.19</v>
      </c>
      <c r="E72" s="23"/>
      <c r="F72" s="25"/>
      <c r="G72" s="26"/>
    </row>
    <row r="73" spans="1:7" x14ac:dyDescent="0.25">
      <c r="A73" s="9" t="s">
        <v>102</v>
      </c>
      <c r="B73" s="14" t="s">
        <v>103</v>
      </c>
      <c r="C73" s="10" t="s">
        <v>12</v>
      </c>
      <c r="D73" s="18">
        <v>546.85</v>
      </c>
      <c r="E73" s="10">
        <v>3222</v>
      </c>
      <c r="F73" s="9" t="s">
        <v>51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546.85</v>
      </c>
      <c r="E74" s="23"/>
      <c r="F74" s="25"/>
      <c r="G74" s="26"/>
    </row>
    <row r="75" spans="1:7" x14ac:dyDescent="0.25">
      <c r="A75" s="9" t="s">
        <v>104</v>
      </c>
      <c r="B75" s="14" t="s">
        <v>105</v>
      </c>
      <c r="C75" s="10" t="s">
        <v>12</v>
      </c>
      <c r="D75" s="18">
        <v>95.8</v>
      </c>
      <c r="E75" s="10">
        <v>3221</v>
      </c>
      <c r="F75" s="9" t="s">
        <v>92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95.8</v>
      </c>
      <c r="E76" s="23"/>
      <c r="F76" s="25"/>
      <c r="G76" s="26"/>
    </row>
    <row r="77" spans="1:7" x14ac:dyDescent="0.25">
      <c r="A77" s="9" t="s">
        <v>106</v>
      </c>
      <c r="B77" s="14" t="s">
        <v>107</v>
      </c>
      <c r="C77" s="10" t="s">
        <v>108</v>
      </c>
      <c r="D77" s="18">
        <v>33.75</v>
      </c>
      <c r="E77" s="10">
        <v>3238</v>
      </c>
      <c r="F77" s="9" t="s">
        <v>70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33.75</v>
      </c>
      <c r="E78" s="23"/>
      <c r="F78" s="25"/>
      <c r="G78" s="26"/>
    </row>
    <row r="79" spans="1:7" x14ac:dyDescent="0.25">
      <c r="A79" s="9" t="s">
        <v>109</v>
      </c>
      <c r="B79" s="14" t="s">
        <v>110</v>
      </c>
      <c r="C79" s="10" t="s">
        <v>111</v>
      </c>
      <c r="D79" s="18">
        <v>182.1</v>
      </c>
      <c r="E79" s="10">
        <v>3221</v>
      </c>
      <c r="F79" s="9" t="s">
        <v>92</v>
      </c>
      <c r="G79" s="27" t="s">
        <v>14</v>
      </c>
    </row>
    <row r="80" spans="1:7" x14ac:dyDescent="0.25">
      <c r="A80" s="9"/>
      <c r="B80" s="14"/>
      <c r="C80" s="10"/>
      <c r="D80" s="18">
        <v>678.75</v>
      </c>
      <c r="E80" s="10">
        <v>3222</v>
      </c>
      <c r="F80" s="9" t="s">
        <v>51</v>
      </c>
      <c r="G80" s="28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SUM(D79:D80)</f>
        <v>860.85</v>
      </c>
      <c r="E81" s="23"/>
      <c r="F81" s="25"/>
      <c r="G81" s="26"/>
    </row>
    <row r="82" spans="1:7" x14ac:dyDescent="0.25">
      <c r="A82" s="9" t="s">
        <v>112</v>
      </c>
      <c r="B82" s="14" t="s">
        <v>113</v>
      </c>
      <c r="C82" s="10" t="s">
        <v>12</v>
      </c>
      <c r="D82" s="18">
        <v>505.58</v>
      </c>
      <c r="E82" s="10">
        <v>3236</v>
      </c>
      <c r="F82" s="9" t="s">
        <v>56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505.58</v>
      </c>
      <c r="E83" s="23"/>
      <c r="F83" s="25"/>
      <c r="G83" s="26"/>
    </row>
    <row r="84" spans="1:7" x14ac:dyDescent="0.25">
      <c r="A84" s="9" t="s">
        <v>114</v>
      </c>
      <c r="B84" s="14" t="s">
        <v>115</v>
      </c>
      <c r="C84" s="10" t="s">
        <v>12</v>
      </c>
      <c r="D84" s="18">
        <v>35.5</v>
      </c>
      <c r="E84" s="10">
        <v>3232</v>
      </c>
      <c r="F84" s="9" t="s">
        <v>46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35.5</v>
      </c>
      <c r="E85" s="23"/>
      <c r="F85" s="25"/>
      <c r="G85" s="26"/>
    </row>
    <row r="86" spans="1:7" x14ac:dyDescent="0.25">
      <c r="A86" s="9" t="s">
        <v>116</v>
      </c>
      <c r="B86" s="14" t="s">
        <v>117</v>
      </c>
      <c r="C86" s="10" t="s">
        <v>118</v>
      </c>
      <c r="D86" s="18">
        <v>5812.5</v>
      </c>
      <c r="E86" s="10">
        <v>3232</v>
      </c>
      <c r="F86" s="9" t="s">
        <v>46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5812.5</v>
      </c>
      <c r="E87" s="23"/>
      <c r="F87" s="25"/>
      <c r="G87" s="26"/>
    </row>
    <row r="88" spans="1:7" x14ac:dyDescent="0.25">
      <c r="A88" s="9" t="s">
        <v>119</v>
      </c>
      <c r="B88" s="14" t="s">
        <v>120</v>
      </c>
      <c r="C88" s="10" t="s">
        <v>12</v>
      </c>
      <c r="D88" s="18">
        <v>27.74</v>
      </c>
      <c r="E88" s="10">
        <v>3231</v>
      </c>
      <c r="F88" s="9" t="s">
        <v>36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27.74</v>
      </c>
      <c r="E89" s="23"/>
      <c r="F89" s="25"/>
      <c r="G89" s="26"/>
    </row>
    <row r="90" spans="1:7" x14ac:dyDescent="0.25">
      <c r="A90" s="9" t="s">
        <v>121</v>
      </c>
      <c r="B90" s="14" t="s">
        <v>122</v>
      </c>
      <c r="C90" s="10" t="s">
        <v>123</v>
      </c>
      <c r="D90" s="18">
        <v>580.29999999999995</v>
      </c>
      <c r="E90" s="10">
        <v>3222</v>
      </c>
      <c r="F90" s="9" t="s">
        <v>51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580.29999999999995</v>
      </c>
      <c r="E91" s="23"/>
      <c r="F91" s="25"/>
      <c r="G91" s="26"/>
    </row>
    <row r="92" spans="1:7" x14ac:dyDescent="0.25">
      <c r="A92" s="9" t="s">
        <v>124</v>
      </c>
      <c r="B92" s="14" t="s">
        <v>125</v>
      </c>
      <c r="C92" s="10" t="s">
        <v>12</v>
      </c>
      <c r="D92" s="18">
        <v>49.78</v>
      </c>
      <c r="E92" s="10">
        <v>3223</v>
      </c>
      <c r="F92" s="9" t="s">
        <v>80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49.78</v>
      </c>
      <c r="E93" s="23"/>
      <c r="F93" s="25"/>
      <c r="G93" s="26"/>
    </row>
    <row r="94" spans="1:7" x14ac:dyDescent="0.25">
      <c r="A94" s="9" t="s">
        <v>126</v>
      </c>
      <c r="B94" s="14" t="s">
        <v>127</v>
      </c>
      <c r="C94" s="10" t="s">
        <v>12</v>
      </c>
      <c r="D94" s="18">
        <v>66.72</v>
      </c>
      <c r="E94" s="10">
        <v>3239</v>
      </c>
      <c r="F94" s="9" t="s">
        <v>21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66.72</v>
      </c>
      <c r="E95" s="23"/>
      <c r="F95" s="25"/>
      <c r="G95" s="26"/>
    </row>
    <row r="96" spans="1:7" x14ac:dyDescent="0.25">
      <c r="A96" s="9" t="s">
        <v>128</v>
      </c>
      <c r="B96" s="14" t="s">
        <v>129</v>
      </c>
      <c r="C96" s="10" t="s">
        <v>12</v>
      </c>
      <c r="D96" s="18">
        <v>449.6</v>
      </c>
      <c r="E96" s="10">
        <v>3222</v>
      </c>
      <c r="F96" s="9" t="s">
        <v>51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449.6</v>
      </c>
      <c r="E97" s="23"/>
      <c r="F97" s="25"/>
      <c r="G97" s="26"/>
    </row>
    <row r="98" spans="1:7" x14ac:dyDescent="0.25">
      <c r="A98" s="9" t="s">
        <v>130</v>
      </c>
      <c r="B98" s="14" t="s">
        <v>131</v>
      </c>
      <c r="C98" s="10" t="s">
        <v>12</v>
      </c>
      <c r="D98" s="18">
        <v>43.1</v>
      </c>
      <c r="E98" s="10">
        <v>3299</v>
      </c>
      <c r="F98" s="9" t="s">
        <v>132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43.1</v>
      </c>
      <c r="E99" s="23"/>
      <c r="F99" s="25"/>
      <c r="G99" s="26"/>
    </row>
    <row r="100" spans="1:7" x14ac:dyDescent="0.25">
      <c r="A100" s="9" t="s">
        <v>133</v>
      </c>
      <c r="B100" s="14" t="s">
        <v>134</v>
      </c>
      <c r="C100" s="10" t="s">
        <v>135</v>
      </c>
      <c r="D100" s="18">
        <v>60</v>
      </c>
      <c r="E100" s="10">
        <v>3299</v>
      </c>
      <c r="F100" s="9" t="s">
        <v>132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60</v>
      </c>
      <c r="E101" s="23"/>
      <c r="F101" s="25"/>
      <c r="G101" s="26"/>
    </row>
    <row r="102" spans="1:7" x14ac:dyDescent="0.25">
      <c r="A102" s="9" t="s">
        <v>136</v>
      </c>
      <c r="B102" s="14" t="s">
        <v>137</v>
      </c>
      <c r="C102" s="10" t="s">
        <v>12</v>
      </c>
      <c r="D102" s="18">
        <v>729.43</v>
      </c>
      <c r="E102" s="10">
        <v>3234</v>
      </c>
      <c r="F102" s="9" t="s">
        <v>33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729.43</v>
      </c>
      <c r="E103" s="23"/>
      <c r="F103" s="25"/>
      <c r="G103" s="26"/>
    </row>
    <row r="104" spans="1:7" ht="22.5" customHeight="1" x14ac:dyDescent="0.25">
      <c r="A104" s="9" t="s">
        <v>146</v>
      </c>
      <c r="B104" s="14" t="s">
        <v>147</v>
      </c>
      <c r="C104" s="10" t="s">
        <v>12</v>
      </c>
      <c r="D104" s="18">
        <v>790</v>
      </c>
      <c r="E104" s="10">
        <v>3233</v>
      </c>
      <c r="F104" s="9" t="s">
        <v>75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790</v>
      </c>
      <c r="E105" s="23"/>
      <c r="F105" s="25"/>
      <c r="G105" s="26"/>
    </row>
    <row r="106" spans="1:7" ht="23.25" customHeight="1" x14ac:dyDescent="0.25">
      <c r="A106" s="9" t="s">
        <v>148</v>
      </c>
      <c r="B106" s="14" t="s">
        <v>82</v>
      </c>
      <c r="C106" s="10" t="s">
        <v>12</v>
      </c>
      <c r="D106" s="18">
        <v>145.81</v>
      </c>
      <c r="E106" s="10">
        <v>3234</v>
      </c>
      <c r="F106" s="9" t="s">
        <v>33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v>145.81</v>
      </c>
      <c r="E107" s="23"/>
      <c r="F107" s="25"/>
      <c r="G107" s="26"/>
    </row>
    <row r="108" spans="1:7" ht="18.75" customHeight="1" x14ac:dyDescent="0.25">
      <c r="A108" s="9" t="s">
        <v>151</v>
      </c>
      <c r="B108" s="14" t="s">
        <v>152</v>
      </c>
      <c r="C108" s="10" t="s">
        <v>32</v>
      </c>
      <c r="D108" s="18">
        <v>247.47</v>
      </c>
      <c r="E108" s="10">
        <v>3225</v>
      </c>
      <c r="F108" s="9" t="s">
        <v>66</v>
      </c>
      <c r="G108" s="27" t="s">
        <v>14</v>
      </c>
    </row>
    <row r="109" spans="1:7" ht="15.75" customHeight="1" x14ac:dyDescent="0.25">
      <c r="A109" s="9"/>
      <c r="B109" s="14"/>
      <c r="C109" s="10"/>
      <c r="D109" s="18">
        <v>39.18</v>
      </c>
      <c r="E109" s="10">
        <v>3224</v>
      </c>
      <c r="F109" s="9" t="s">
        <v>24</v>
      </c>
      <c r="G109" s="28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SUM(D108:D109)</f>
        <v>286.64999999999998</v>
      </c>
      <c r="E110" s="23"/>
      <c r="F110" s="25"/>
      <c r="G110" s="26"/>
    </row>
    <row r="111" spans="1:7" ht="19.5" customHeight="1" x14ac:dyDescent="0.25">
      <c r="A111" s="9" t="s">
        <v>146</v>
      </c>
      <c r="B111" s="14" t="s">
        <v>147</v>
      </c>
      <c r="C111" s="10" t="s">
        <v>12</v>
      </c>
      <c r="D111" s="18">
        <v>790</v>
      </c>
      <c r="E111" s="10">
        <v>3233</v>
      </c>
      <c r="F111" s="9" t="s">
        <v>75</v>
      </c>
      <c r="G111" s="27" t="s">
        <v>14</v>
      </c>
    </row>
    <row r="112" spans="1:7" ht="23.25" customHeight="1" thickBot="1" x14ac:dyDescent="0.3">
      <c r="A112" s="21" t="s">
        <v>15</v>
      </c>
      <c r="B112" s="22"/>
      <c r="C112" s="23"/>
      <c r="D112" s="24">
        <f>SUM(D111:D111)</f>
        <v>790</v>
      </c>
      <c r="E112" s="23"/>
      <c r="F112" s="25"/>
      <c r="G112" s="26"/>
    </row>
    <row r="113" spans="1:7" ht="27" customHeight="1" x14ac:dyDescent="0.25">
      <c r="A113" s="9" t="s">
        <v>153</v>
      </c>
      <c r="B113" s="14" t="s">
        <v>154</v>
      </c>
      <c r="C113" s="10" t="s">
        <v>12</v>
      </c>
      <c r="D113" s="18">
        <v>55.3</v>
      </c>
      <c r="E113" s="10">
        <v>3224</v>
      </c>
      <c r="F113" s="9" t="s">
        <v>24</v>
      </c>
      <c r="G113" s="27" t="s">
        <v>14</v>
      </c>
    </row>
    <row r="114" spans="1:7" ht="15.75" thickBot="1" x14ac:dyDescent="0.3">
      <c r="A114" s="21" t="s">
        <v>15</v>
      </c>
      <c r="B114" s="22"/>
      <c r="C114" s="23"/>
      <c r="D114" s="24">
        <f>SUM(D113:D113)</f>
        <v>55.3</v>
      </c>
      <c r="E114" s="23"/>
      <c r="F114" s="25"/>
      <c r="G114" s="26"/>
    </row>
    <row r="115" spans="1:7" x14ac:dyDescent="0.25">
      <c r="A115" s="33" t="s">
        <v>155</v>
      </c>
      <c r="B115" s="34" t="s">
        <v>156</v>
      </c>
      <c r="C115" s="35" t="s">
        <v>157</v>
      </c>
      <c r="D115" s="36">
        <v>1795.2</v>
      </c>
      <c r="E115" s="35">
        <v>3222</v>
      </c>
      <c r="F115" s="37" t="s">
        <v>51</v>
      </c>
      <c r="G115" s="27" t="s">
        <v>14</v>
      </c>
    </row>
    <row r="116" spans="1:7" ht="24.75" customHeight="1" thickBot="1" x14ac:dyDescent="0.3">
      <c r="A116" s="38" t="s">
        <v>15</v>
      </c>
      <c r="B116" s="22" t="s">
        <v>138</v>
      </c>
      <c r="C116" s="23"/>
      <c r="D116" s="46">
        <v>1795.2</v>
      </c>
      <c r="E116" s="23"/>
      <c r="F116" s="25"/>
      <c r="G116" s="26"/>
    </row>
    <row r="117" spans="1:7" ht="21.75" customHeight="1" x14ac:dyDescent="0.25">
      <c r="A117" s="9" t="s">
        <v>158</v>
      </c>
      <c r="B117" s="14" t="s">
        <v>159</v>
      </c>
      <c r="C117" s="10" t="s">
        <v>12</v>
      </c>
      <c r="D117" s="18">
        <v>1760</v>
      </c>
      <c r="E117" s="10">
        <v>3835</v>
      </c>
      <c r="F117" s="9" t="s">
        <v>143</v>
      </c>
      <c r="G117" s="27" t="s">
        <v>14</v>
      </c>
    </row>
    <row r="118" spans="1:7" ht="16.5" customHeight="1" x14ac:dyDescent="0.25">
      <c r="A118" s="9"/>
      <c r="B118" s="14"/>
      <c r="C118" s="10"/>
      <c r="D118" s="18">
        <v>40</v>
      </c>
      <c r="E118" s="10">
        <v>3296</v>
      </c>
      <c r="F118" s="9" t="s">
        <v>142</v>
      </c>
      <c r="G118" s="28" t="s">
        <v>14</v>
      </c>
    </row>
    <row r="119" spans="1:7" ht="21.75" customHeight="1" thickBot="1" x14ac:dyDescent="0.3">
      <c r="A119" s="21" t="s">
        <v>15</v>
      </c>
      <c r="B119" s="22"/>
      <c r="C119" s="23"/>
      <c r="D119" s="24">
        <f>SUM(D117:D118)</f>
        <v>1800</v>
      </c>
      <c r="E119" s="23"/>
      <c r="F119" s="25"/>
      <c r="G119" s="26"/>
    </row>
    <row r="120" spans="1:7" x14ac:dyDescent="0.25">
      <c r="A120" s="41" t="s">
        <v>149</v>
      </c>
      <c r="B120" s="14"/>
      <c r="C120" s="10"/>
      <c r="D120" s="18">
        <v>200731.43</v>
      </c>
      <c r="E120" s="10">
        <v>3111</v>
      </c>
      <c r="F120" s="9" t="s">
        <v>167</v>
      </c>
      <c r="G120" s="28" t="s">
        <v>14</v>
      </c>
    </row>
    <row r="121" spans="1:7" x14ac:dyDescent="0.25">
      <c r="A121" s="41" t="s">
        <v>149</v>
      </c>
      <c r="B121" s="14"/>
      <c r="C121" s="10"/>
      <c r="D121" s="18">
        <v>6998.33</v>
      </c>
      <c r="E121" s="10">
        <v>3113</v>
      </c>
      <c r="F121" s="9" t="s">
        <v>162</v>
      </c>
      <c r="G121" s="28" t="s">
        <v>14</v>
      </c>
    </row>
    <row r="122" spans="1:7" x14ac:dyDescent="0.25">
      <c r="A122" s="41" t="s">
        <v>149</v>
      </c>
      <c r="B122" s="14"/>
      <c r="C122" s="10"/>
      <c r="D122" s="18">
        <v>1223.0999999999999</v>
      </c>
      <c r="E122" s="10">
        <v>3114</v>
      </c>
      <c r="F122" s="9" t="s">
        <v>163</v>
      </c>
      <c r="G122" s="28" t="s">
        <v>14</v>
      </c>
    </row>
    <row r="123" spans="1:7" x14ac:dyDescent="0.25">
      <c r="A123" s="41" t="s">
        <v>149</v>
      </c>
      <c r="B123" s="14"/>
      <c r="C123" s="10"/>
      <c r="D123" s="18">
        <v>1540.48</v>
      </c>
      <c r="E123" s="10">
        <v>3121</v>
      </c>
      <c r="F123" s="9" t="s">
        <v>164</v>
      </c>
      <c r="G123" s="28" t="s">
        <v>14</v>
      </c>
    </row>
    <row r="124" spans="1:7" x14ac:dyDescent="0.25">
      <c r="A124" s="41" t="s">
        <v>149</v>
      </c>
      <c r="B124" s="14"/>
      <c r="C124" s="10"/>
      <c r="D124" s="18">
        <v>31658.28</v>
      </c>
      <c r="E124" s="10">
        <v>3132</v>
      </c>
      <c r="F124" s="9" t="s">
        <v>165</v>
      </c>
      <c r="G124" s="28" t="s">
        <v>14</v>
      </c>
    </row>
    <row r="125" spans="1:7" x14ac:dyDescent="0.25">
      <c r="A125" s="41" t="s">
        <v>149</v>
      </c>
      <c r="B125" s="14"/>
      <c r="C125" s="10"/>
      <c r="D125" s="39">
        <v>564</v>
      </c>
      <c r="E125" s="40">
        <v>3211</v>
      </c>
      <c r="F125" s="41" t="s">
        <v>150</v>
      </c>
      <c r="G125" s="28" t="s">
        <v>14</v>
      </c>
    </row>
    <row r="126" spans="1:7" x14ac:dyDescent="0.25">
      <c r="A126" s="41" t="s">
        <v>149</v>
      </c>
      <c r="B126" s="14"/>
      <c r="C126" s="10"/>
      <c r="D126" s="18">
        <v>3062.57</v>
      </c>
      <c r="E126" s="10">
        <v>3212</v>
      </c>
      <c r="F126" s="9" t="s">
        <v>139</v>
      </c>
      <c r="G126" s="28" t="s">
        <v>14</v>
      </c>
    </row>
    <row r="127" spans="1:7" x14ac:dyDescent="0.25">
      <c r="A127" s="9" t="s">
        <v>166</v>
      </c>
      <c r="B127" s="14"/>
      <c r="C127" s="10"/>
      <c r="D127" s="18">
        <v>45</v>
      </c>
      <c r="E127" s="10">
        <v>3213</v>
      </c>
      <c r="F127" s="9" t="s">
        <v>140</v>
      </c>
      <c r="G127" s="28" t="s">
        <v>14</v>
      </c>
    </row>
    <row r="128" spans="1:7" x14ac:dyDescent="0.25">
      <c r="A128" s="9" t="s">
        <v>166</v>
      </c>
      <c r="B128" s="14"/>
      <c r="C128" s="10"/>
      <c r="D128" s="18">
        <v>90.89</v>
      </c>
      <c r="E128" s="10">
        <v>3221</v>
      </c>
      <c r="F128" s="9" t="s">
        <v>92</v>
      </c>
      <c r="G128" s="28" t="s">
        <v>14</v>
      </c>
    </row>
    <row r="129" spans="1:7" x14ac:dyDescent="0.25">
      <c r="A129" s="9" t="s">
        <v>166</v>
      </c>
      <c r="B129" s="14"/>
      <c r="C129" s="10"/>
      <c r="D129" s="18">
        <v>49.48</v>
      </c>
      <c r="E129" s="10">
        <v>3222</v>
      </c>
      <c r="F129" s="9" t="s">
        <v>51</v>
      </c>
      <c r="G129" s="28" t="s">
        <v>14</v>
      </c>
    </row>
    <row r="130" spans="1:7" x14ac:dyDescent="0.25">
      <c r="A130" s="9" t="s">
        <v>166</v>
      </c>
      <c r="B130" s="14"/>
      <c r="C130" s="10"/>
      <c r="D130" s="18">
        <v>69.63</v>
      </c>
      <c r="E130" s="10">
        <v>3224</v>
      </c>
      <c r="F130" s="9" t="s">
        <v>24</v>
      </c>
      <c r="G130" s="28" t="s">
        <v>14</v>
      </c>
    </row>
    <row r="131" spans="1:7" x14ac:dyDescent="0.25">
      <c r="A131" s="41" t="s">
        <v>149</v>
      </c>
      <c r="B131" s="14"/>
      <c r="C131" s="10"/>
      <c r="D131" s="39">
        <v>180.95</v>
      </c>
      <c r="E131" s="40">
        <v>3237</v>
      </c>
      <c r="F131" s="41" t="s">
        <v>18</v>
      </c>
      <c r="G131" s="28" t="s">
        <v>14</v>
      </c>
    </row>
    <row r="132" spans="1:7" x14ac:dyDescent="0.25">
      <c r="A132" s="9" t="s">
        <v>166</v>
      </c>
      <c r="B132" s="14"/>
      <c r="C132" s="10"/>
      <c r="D132" s="18">
        <v>12</v>
      </c>
      <c r="E132" s="10">
        <v>3239</v>
      </c>
      <c r="F132" s="9" t="s">
        <v>21</v>
      </c>
      <c r="G132" s="28" t="s">
        <v>14</v>
      </c>
    </row>
    <row r="133" spans="1:7" x14ac:dyDescent="0.25">
      <c r="A133" s="41" t="s">
        <v>149</v>
      </c>
      <c r="B133" s="14"/>
      <c r="C133" s="10"/>
      <c r="D133" s="39">
        <v>1235.28</v>
      </c>
      <c r="E133" s="40">
        <v>3291</v>
      </c>
      <c r="F133" s="9" t="s">
        <v>141</v>
      </c>
      <c r="G133" s="28" t="s">
        <v>14</v>
      </c>
    </row>
    <row r="134" spans="1:7" ht="17.25" customHeight="1" x14ac:dyDescent="0.25">
      <c r="A134" s="9" t="s">
        <v>166</v>
      </c>
      <c r="B134" s="14"/>
      <c r="C134" s="10"/>
      <c r="D134" s="18">
        <v>66.8</v>
      </c>
      <c r="E134" s="10">
        <v>3299</v>
      </c>
      <c r="F134" s="9" t="s">
        <v>132</v>
      </c>
      <c r="G134" s="28" t="s">
        <v>14</v>
      </c>
    </row>
    <row r="135" spans="1:7" x14ac:dyDescent="0.25">
      <c r="A135" s="41" t="s">
        <v>160</v>
      </c>
      <c r="B135" s="14"/>
      <c r="C135" s="10"/>
      <c r="D135" s="39">
        <v>4115.3900000000003</v>
      </c>
      <c r="E135" s="10"/>
      <c r="F135" s="41" t="s">
        <v>161</v>
      </c>
      <c r="G135" s="28" t="s">
        <v>14</v>
      </c>
    </row>
    <row r="136" spans="1:7" ht="15.75" thickBot="1" x14ac:dyDescent="0.3">
      <c r="A136" s="42" t="s">
        <v>15</v>
      </c>
      <c r="B136" s="14"/>
      <c r="C136" s="10"/>
      <c r="D136" s="45">
        <f>SUM(D120:D135)</f>
        <v>251643.61000000004</v>
      </c>
      <c r="E136" s="10"/>
      <c r="F136" s="9"/>
      <c r="G136" s="28" t="s">
        <v>14</v>
      </c>
    </row>
    <row r="137" spans="1:7" ht="15.75" thickBot="1" x14ac:dyDescent="0.3">
      <c r="A137" s="43" t="s">
        <v>144</v>
      </c>
      <c r="B137" s="29"/>
      <c r="C137" s="30"/>
      <c r="D137" s="44">
        <v>310578.25</v>
      </c>
      <c r="E137" s="30"/>
      <c r="F137" s="31"/>
      <c r="G137" s="32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2025-04-15T09:22:04Z</dcterms:modified>
</cp:coreProperties>
</file>