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5" i="1" l="1"/>
  <c r="D127" i="1" l="1"/>
  <c r="D125" i="1" l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<sst xmlns="http://schemas.openxmlformats.org/spreadsheetml/2006/main" count="413" uniqueCount="194">
  <si>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</si>
  <si>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</si>
  <si>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</si>
  <si>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</si>
  <si>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</si>
  <si>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</si>
  <si>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</si>
  <si>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</si>
  <si>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+385(1)65371555   Fax: +385(1)6538411_x000D_
OIB: 64507525513_x000D_
Mail: osbrezovica@os-brezovica.skole.hr_x000D_
IBAN: HR1323600001101380428</t>
  </si>
  <si>
    <t>Isplata Sredstava Za Razdoblje: 01.10.2025 Do 31.10.2025</t>
  </si>
  <si>
    <t>TURISTIČKO SELJAČKO GOSPODARSTVO BOŽIDAR ŠIMANOVIĆ</t>
  </si>
  <si>
    <t>99961415546</t>
  </si>
  <si>
    <t>DONJA ZDENČINA</t>
  </si>
  <si>
    <t xml:space="preserve">OSTALE USLUGE                                                                                                                                         </t>
  </si>
  <si>
    <t>OSNOVNA ŠKOLA BREZOVICA</t>
  </si>
  <si>
    <t>Ukupno: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</si>
  <si>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</si>
  <si>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</si>
  <si>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</si>
  <si>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</si>
  <si>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SB commerce d.o.o.</t>
  </si>
  <si>
    <t>99626319363</t>
  </si>
  <si>
    <t xml:space="preserve">SITNI INVENTAR I AUTO GUME                                                                                                                       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</si>
  <si>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</si>
  <si>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</si>
  <si>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</si>
  <si>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</si>
  <si>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PROFIL KLET d.o.o.</t>
  </si>
  <si>
    <t>95803232921</t>
  </si>
  <si>
    <t>NAKNADE GRAĐANIMA I KUĆANSTVIMA U NARAVI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</si>
  <si>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</si>
  <si>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</si>
  <si>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</si>
  <si>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>FUČKALA d.o.o.</t>
  </si>
  <si>
    <t>94584025293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</si>
  <si>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</si>
  <si>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</si>
  <si>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</si>
  <si>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</si>
  <si>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</si>
  <si>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>AGROPROTEINKA-ENERGIJA d.o.o.</t>
  </si>
  <si>
    <t>90174095121</t>
  </si>
  <si>
    <t>SESVETE</t>
  </si>
  <si>
    <t>MEDICPRO d.o.o.</t>
  </si>
  <si>
    <t>87488264639</t>
  </si>
  <si>
    <t>ČAKOVEC</t>
  </si>
  <si>
    <t>FINA</t>
  </si>
  <si>
    <t>85821130368</t>
  </si>
  <si>
    <t>ČISTOĆA D.O.O. zgb. holding</t>
  </si>
  <si>
    <t>85584865987</t>
  </si>
  <si>
    <t>SLAVONIJA BUS d.o.o.</t>
  </si>
  <si>
    <t>84931084664</t>
  </si>
  <si>
    <t>VELIKA KOPANICA</t>
  </si>
  <si>
    <t xml:space="preserve">USLUGE TELEFONA, POŠTE I PRIJEVOZA                                                                                                                    </t>
  </si>
  <si>
    <t>VODOOPSKRBA I ODVODNJA</t>
  </si>
  <si>
    <t>83416546499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</si>
  <si>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</si>
  <si>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</si>
  <si>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</si>
  <si>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NAKLADA LJEVAK D.O.O.</t>
  </si>
  <si>
    <t>80364394364</t>
  </si>
  <si>
    <t>KRŠČANSKA SADAŠNJOST</t>
  </si>
  <si>
    <t>79817762581</t>
  </si>
  <si>
    <t>ZAGREBAČKE PEKARNE KLARA</t>
  </si>
  <si>
    <t>76842508189</t>
  </si>
  <si>
    <t>IBS TECH D.O.O.</t>
  </si>
  <si>
    <t>75037095052</t>
  </si>
  <si>
    <t xml:space="preserve">USLUGE TEKUĆEG I INVESTICIJSKOG ODRŽAVANJA                                                                                                            </t>
  </si>
  <si>
    <t>SREĆKO TOURS d.o.o.</t>
  </si>
  <si>
    <t>74454217661</t>
  </si>
  <si>
    <t>VRBOVEC</t>
  </si>
  <si>
    <t>74412164591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</si>
  <si>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</si>
  <si>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</si>
  <si>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</si>
  <si>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 xml:space="preserve">RAČUNALNE USLUGE                                                                                                                                      </t>
  </si>
  <si>
    <t>LINEA FLEXIO d.o.o.</t>
  </si>
  <si>
    <t>71753767335</t>
  </si>
  <si>
    <t>PULA</t>
  </si>
  <si>
    <t>TELEMACH HRVATSKA D.O.O.</t>
  </si>
  <si>
    <t>70133616033</t>
  </si>
  <si>
    <t>DOMAGOJEVI STRIJELCI</t>
  </si>
  <si>
    <t>68900797257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</si>
  <si>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</si>
  <si>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</si>
  <si>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</si>
  <si>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SPECIAL d.o.o.</t>
  </si>
  <si>
    <t>67066083351</t>
  </si>
  <si>
    <t>PAZIN</t>
  </si>
  <si>
    <t xml:space="preserve">SPORTSKA I GLAZBENA OPREMA                                                                                                                            </t>
  </si>
  <si>
    <t>SALUS INTERNATIONAL d.o.o.</t>
  </si>
  <si>
    <t>66915399546</t>
  </si>
  <si>
    <t>UDŽBENIK.HR</t>
  </si>
  <si>
    <t>64896170875</t>
  </si>
  <si>
    <t>NARODNE NOVINE P.O.</t>
  </si>
  <si>
    <t>64546066176</t>
  </si>
  <si>
    <t>DUBROVNIK SUN d.o.o.</t>
  </si>
  <si>
    <t>60174672203</t>
  </si>
  <si>
    <t>DUBROVNIK</t>
  </si>
  <si>
    <t xml:space="preserve">SLUŽBENA PUTOVANJA                                                                                                                                    </t>
  </si>
  <si>
    <t>IGO-MAT d.o.o.</t>
  </si>
  <si>
    <t>55662000497</t>
  </si>
  <si>
    <t>BREGANA</t>
  </si>
  <si>
    <t>MAKRO-MIKRO GRUPA</t>
  </si>
  <si>
    <t>50467974870</t>
  </si>
  <si>
    <t>VINDIJA D.D. VARAŽDIN</t>
  </si>
  <si>
    <t>44138062462</t>
  </si>
  <si>
    <t>VARAŽDIN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</si>
  <si>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</si>
  <si>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</si>
  <si>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</si>
  <si>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NUVOLA d.o.o.</t>
  </si>
  <si>
    <t>43441108520</t>
  </si>
  <si>
    <t>ŠKOLSKA KNJIGA D.D.</t>
  </si>
  <si>
    <t>38967655335</t>
  </si>
  <si>
    <t>FOKUS INFOPROJEKT d.o.o.</t>
  </si>
  <si>
    <t>37439642333</t>
  </si>
  <si>
    <t>SISAK</t>
  </si>
  <si>
    <t>TIP-ZAGREB d.o.o.</t>
  </si>
  <si>
    <t>36198195227</t>
  </si>
  <si>
    <t>SVETA NEDELJA</t>
  </si>
  <si>
    <t>STS PLIN d.o.o.</t>
  </si>
  <si>
    <t>31411911877</t>
  </si>
  <si>
    <t>DUGO SELO</t>
  </si>
  <si>
    <t>30098672140</t>
  </si>
  <si>
    <t>IVAN HLADIKA</t>
  </si>
  <si>
    <t>29639859355</t>
  </si>
  <si>
    <t>NOVAKI</t>
  </si>
  <si>
    <t>A1 HRVATSKA D.O.O</t>
  </si>
  <si>
    <t>29524210204</t>
  </si>
  <si>
    <t>MARODI d.o.o.</t>
  </si>
  <si>
    <t>28972867079</t>
  </si>
  <si>
    <t>NEDELIŠĆE</t>
  </si>
  <si>
    <t>EURO BENZ DERIVATI d.o.o.</t>
  </si>
  <si>
    <t>28601205589</t>
  </si>
  <si>
    <t>NOVI ZAGREB</t>
  </si>
  <si>
    <t>INA INDUSTRIJA NAFTE D.D.</t>
  </si>
  <si>
    <t>27759560625</t>
  </si>
  <si>
    <t>25948942283</t>
  </si>
  <si>
    <t xml:space="preserve">OSTALI NESPOMENUTI RASHODI POSLOVANJA                                                                                                                 </t>
  </si>
  <si>
    <t>ŠKOLSKE NOVINE D.O.O.</t>
  </si>
  <si>
    <t>24796394086</t>
  </si>
  <si>
    <t>HIR d.o.o.</t>
  </si>
  <si>
    <t>23752669258</t>
  </si>
  <si>
    <t xml:space="preserve">NAKNADE ZA RAD PREDSTAVNIČKIH I IZVRŠNIH TIJELA I SLIČNO                                                                                              </t>
  </si>
  <si>
    <t>PODRAVKA D.D.</t>
  </si>
  <si>
    <t>18928523252</t>
  </si>
  <si>
    <t>KOPRIVNICA</t>
  </si>
  <si>
    <t>BRAVARIJA PILJEK vl.Franjo Piljek</t>
  </si>
  <si>
    <t>15126262888</t>
  </si>
  <si>
    <t>SVETI KRIŽ ZAČRETJE</t>
  </si>
  <si>
    <t xml:space="preserve">UREĐAJI, STROJEVI I OPREMA ZA OSTALE NAMJENE                                                                                                          </t>
  </si>
  <si>
    <t>ALKA SCRIPT D.O.O.</t>
  </si>
  <si>
    <t>10350279556</t>
  </si>
  <si>
    <t>KOLOR KLINIKAD.O.O.</t>
  </si>
  <si>
    <t>07818083813</t>
  </si>
  <si>
    <t>ALFA  D.D.</t>
  </si>
  <si>
    <t>07189160632</t>
  </si>
  <si>
    <t>07179054100</t>
  </si>
  <si>
    <t>ZAVOD ZA ISTRAŽIVANJE I RAZVOJ SIGURNOSTI d.o.o.</t>
  </si>
  <si>
    <t>05494093403</t>
  </si>
  <si>
    <t>PRIMAT-RD d.o.o.</t>
  </si>
  <si>
    <t>03868412563</t>
  </si>
  <si>
    <t xml:space="preserve">UREDSKA OPREMA I NAMJEŠTAJ                                                                                                                            </t>
  </si>
  <si>
    <t>02719916948</t>
  </si>
  <si>
    <t>Sveukupno:</t>
  </si>
  <si>
    <t>ZAGREB LUČKO</t>
  </si>
  <si>
    <t>HAGLEITNER  HYGIENE HRVATSKA d.o.o.</t>
  </si>
  <si>
    <t>JASTREBARSKO</t>
  </si>
  <si>
    <t>SPORT VISION  d.o.o.</t>
  </si>
  <si>
    <t>KLINČA SELA</t>
  </si>
  <si>
    <t>LISAK KATARINA</t>
  </si>
  <si>
    <t>LEDO PLUS d.o.o.</t>
  </si>
  <si>
    <t>CLEMENTIA 1878 D.O.O.</t>
  </si>
  <si>
    <t>GRADSKI URED ZA OBNOVU,IZGRADNJU,PROSTORNO UREĐENJE, GRADITELJSTVO I KOMUNALNE POSLOVE</t>
  </si>
  <si>
    <t>61817894937</t>
  </si>
  <si>
    <t>Povrat u proračun Grada</t>
  </si>
  <si>
    <t>Fizičke osobe na račun</t>
  </si>
  <si>
    <t>SLUŽBENA PUTOVANJA</t>
  </si>
  <si>
    <t>MATERIJAL I DIJELOVI ZA TEKUĆE I INV. ODRŽAVANJE</t>
  </si>
  <si>
    <t>UREDSKI MATERIJAL I OSTALI MATTERIJALNI RASHODI</t>
  </si>
  <si>
    <t>Fizičke osobe /preko blagajne</t>
  </si>
  <si>
    <t>REPREZENTACIJA</t>
  </si>
  <si>
    <t>Fizička  osoba na račun</t>
  </si>
  <si>
    <t>OSTALI RASHODI ZA ZAPOSLENE - RIZNICA</t>
  </si>
  <si>
    <t>OSTALI RASHODI ZA ZAPOSLENE - ŠKOLA</t>
  </si>
  <si>
    <t>DOPRINOSI ZA OBVEZNO ZDRAVSTVENO OSIGURANJE-ŠKOLA</t>
  </si>
  <si>
    <t>DOPRINOSI ZA OBVEZNO ZDRAVSTVENO OSIGURANJE-RIZNICA</t>
  </si>
  <si>
    <t xml:space="preserve">NAKNADE ZA PRIJEVOZ, ZA RAD NA TERENU I ODVOJENI ŽIVOT  - ŠKOLA                                                                                              </t>
  </si>
  <si>
    <t xml:space="preserve">NAKNADE ZA PRIJEVOZ, ZA RAD NA TERENU I ODVOJENI ŽIVOT-RIZNICA                                                                                               </t>
  </si>
  <si>
    <t xml:space="preserve">BRUTO PLAĆE ZA REDOVAN RAD      - RIZNICA                                                                                              OS                             </t>
  </si>
  <si>
    <t xml:space="preserve">BRUTO PLAĆE ZA REDOVAN RAD      - ŠKOLA                                                                                                                            </t>
  </si>
  <si>
    <t>BRUTO PLAĆE ZA PREKOVREMENI RAD-RIZNICA</t>
  </si>
  <si>
    <t>BRUTO PLAĆE ZA POSEBNE UVJETE RADA - RIZNICA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</si>
</sst>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0" xfId="0" applyFont="1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6" fillId="0" borderId="11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164" fontId="7" fillId="0" borderId="4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164" fontId="6" fillId="0" borderId="0" xfId="0" applyNumberFormat="1" applyFont="1" applyBorder="1" applyAlignment="1">
      <alignment horizontal="right" vertical="top"/>
    </xf>
    <xf numFmtId="164" fontId="0" fillId="0" borderId="0" xfId="0" applyNumberFormat="1" applyFont="1" applyAlignment="1">
      <alignment horizontal="right" vertical="center"/>
    </xf>
    <xf numFmtId="164" fontId="0" fillId="4" borderId="0" xfId="0" applyNumberFormat="1" applyFill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92"/>
  <sheetViews>
    <sheetView tabSelected="1" zoomScaleNormal="100" workbookViewId="0">
      <selection activeCell="D14" sqref="D1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940.31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940.31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339</v>
      </c>
      <c r="E9" s="10">
        <v>3234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339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166</v>
      </c>
      <c r="D11" s="18">
        <v>1150.32</v>
      </c>
      <c r="E11" s="10">
        <v>3225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1150.32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240.89</v>
      </c>
      <c r="E13" s="10">
        <v>3235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240.89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25</v>
      </c>
      <c r="D15" s="18">
        <v>3741</v>
      </c>
      <c r="E15" s="10">
        <v>3722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3741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25</v>
      </c>
      <c r="D17" s="18">
        <v>204.39</v>
      </c>
      <c r="E17" s="10">
        <v>3224</v>
      </c>
      <c r="F17" s="9" t="s">
        <v>32</v>
      </c>
      <c r="G17" s="27" t="s">
        <v>14</v>
      </c>
    </row>
    <row r="18" spans="1:7" x14ac:dyDescent="0.25">
      <c r="A18" s="9"/>
      <c r="B18" s="14"/>
      <c r="C18" s="10"/>
      <c r="D18" s="18">
        <v>61.15</v>
      </c>
      <c r="E18" s="10">
        <v>3225</v>
      </c>
      <c r="F18" s="9" t="s">
        <v>22</v>
      </c>
      <c r="G18" s="28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SUM(D17:D18)</f>
        <v>265.53999999999996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25</v>
      </c>
      <c r="D20" s="18">
        <v>106.25</v>
      </c>
      <c r="E20" s="10">
        <v>3234</v>
      </c>
      <c r="F20" s="9" t="s">
        <v>19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106.25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25</v>
      </c>
      <c r="D22" s="18">
        <v>45.12</v>
      </c>
      <c r="E22" s="10">
        <v>3431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45.12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25</v>
      </c>
      <c r="D24" s="18">
        <v>66.36</v>
      </c>
      <c r="E24" s="10">
        <v>3239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66.36</v>
      </c>
      <c r="E25" s="23"/>
      <c r="F25" s="25"/>
      <c r="G25" s="26"/>
    </row>
    <row r="26" spans="1:7" x14ac:dyDescent="0.25">
      <c r="A26" s="9" t="s">
        <v>40</v>
      </c>
      <c r="B26" s="14" t="s">
        <v>41</v>
      </c>
      <c r="C26" s="10" t="s">
        <v>42</v>
      </c>
      <c r="D26" s="18">
        <v>171.88</v>
      </c>
      <c r="E26" s="10">
        <v>3234</v>
      </c>
      <c r="F26" s="9" t="s">
        <v>19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171.88</v>
      </c>
      <c r="E27" s="23"/>
      <c r="F27" s="25"/>
      <c r="G27" s="26"/>
    </row>
    <row r="28" spans="1:7" x14ac:dyDescent="0.25">
      <c r="A28" s="9" t="s">
        <v>43</v>
      </c>
      <c r="B28" s="14" t="s">
        <v>44</v>
      </c>
      <c r="C28" s="10" t="s">
        <v>45</v>
      </c>
      <c r="D28" s="18">
        <v>216.25</v>
      </c>
      <c r="E28" s="10">
        <v>3225</v>
      </c>
      <c r="F28" s="9" t="s">
        <v>22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216.25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25</v>
      </c>
      <c r="D30" s="18">
        <v>131.06</v>
      </c>
      <c r="E30" s="10">
        <v>3431</v>
      </c>
      <c r="F30" s="9" t="s">
        <v>37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131.06</v>
      </c>
      <c r="E31" s="23"/>
      <c r="F31" s="25"/>
      <c r="G31" s="26"/>
    </row>
    <row r="32" spans="1:7" x14ac:dyDescent="0.25">
      <c r="A32" s="9" t="s">
        <v>48</v>
      </c>
      <c r="B32" s="14" t="s">
        <v>49</v>
      </c>
      <c r="C32" s="10" t="s">
        <v>25</v>
      </c>
      <c r="D32" s="18">
        <v>739.93</v>
      </c>
      <c r="E32" s="10">
        <v>3234</v>
      </c>
      <c r="F32" s="9" t="s">
        <v>19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739.93</v>
      </c>
      <c r="E33" s="23"/>
      <c r="F33" s="25"/>
      <c r="G33" s="26"/>
    </row>
    <row r="34" spans="1:7" x14ac:dyDescent="0.25">
      <c r="A34" s="9" t="s">
        <v>50</v>
      </c>
      <c r="B34" s="14" t="s">
        <v>51</v>
      </c>
      <c r="C34" s="10" t="s">
        <v>52</v>
      </c>
      <c r="D34" s="18">
        <v>600</v>
      </c>
      <c r="E34" s="10">
        <v>3231</v>
      </c>
      <c r="F34" s="9" t="s">
        <v>53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600</v>
      </c>
      <c r="E35" s="23"/>
      <c r="F35" s="25"/>
      <c r="G35" s="26"/>
    </row>
    <row r="36" spans="1:7" x14ac:dyDescent="0.25">
      <c r="A36" s="9" t="s">
        <v>54</v>
      </c>
      <c r="B36" s="14" t="s">
        <v>55</v>
      </c>
      <c r="C36" s="10" t="s">
        <v>25</v>
      </c>
      <c r="D36" s="18">
        <v>529.58000000000004</v>
      </c>
      <c r="E36" s="10">
        <v>3234</v>
      </c>
      <c r="F36" s="9" t="s">
        <v>19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529.58000000000004</v>
      </c>
      <c r="E37" s="23"/>
      <c r="F37" s="25"/>
      <c r="G37" s="26"/>
    </row>
    <row r="38" spans="1:7" x14ac:dyDescent="0.25">
      <c r="A38" s="9" t="s">
        <v>56</v>
      </c>
      <c r="B38" s="14" t="s">
        <v>57</v>
      </c>
      <c r="C38" s="10" t="s">
        <v>25</v>
      </c>
      <c r="D38" s="18">
        <v>8398.2099999999991</v>
      </c>
      <c r="E38" s="10">
        <v>3222</v>
      </c>
      <c r="F38" s="9" t="s">
        <v>58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8398.2099999999991</v>
      </c>
      <c r="E39" s="23"/>
      <c r="F39" s="25"/>
      <c r="G39" s="26"/>
    </row>
    <row r="40" spans="1:7" x14ac:dyDescent="0.25">
      <c r="A40" s="9" t="s">
        <v>59</v>
      </c>
      <c r="B40" s="14" t="s">
        <v>60</v>
      </c>
      <c r="C40" s="10" t="s">
        <v>25</v>
      </c>
      <c r="D40" s="18">
        <v>5659.99</v>
      </c>
      <c r="E40" s="10">
        <v>3722</v>
      </c>
      <c r="F40" s="9" t="s">
        <v>29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5659.99</v>
      </c>
      <c r="E41" s="23"/>
      <c r="F41" s="25"/>
      <c r="G41" s="26"/>
    </row>
    <row r="42" spans="1:7" x14ac:dyDescent="0.25">
      <c r="A42" s="9" t="s">
        <v>61</v>
      </c>
      <c r="B42" s="14" t="s">
        <v>62</v>
      </c>
      <c r="C42" s="10" t="s">
        <v>25</v>
      </c>
      <c r="D42" s="18">
        <v>5314.01</v>
      </c>
      <c r="E42" s="10">
        <v>3722</v>
      </c>
      <c r="F42" s="9" t="s">
        <v>29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5314.01</v>
      </c>
      <c r="E43" s="23"/>
      <c r="F43" s="25"/>
      <c r="G43" s="26"/>
    </row>
    <row r="44" spans="1:7" x14ac:dyDescent="0.25">
      <c r="A44" s="9" t="s">
        <v>63</v>
      </c>
      <c r="B44" s="14" t="s">
        <v>64</v>
      </c>
      <c r="C44" s="10" t="s">
        <v>25</v>
      </c>
      <c r="D44" s="18">
        <v>6554.85</v>
      </c>
      <c r="E44" s="10">
        <v>3222</v>
      </c>
      <c r="F44" s="9" t="s">
        <v>58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6554.85</v>
      </c>
      <c r="E45" s="23"/>
      <c r="F45" s="25"/>
      <c r="G45" s="26"/>
    </row>
    <row r="46" spans="1:7" x14ac:dyDescent="0.25">
      <c r="A46" s="9" t="s">
        <v>65</v>
      </c>
      <c r="B46" s="14" t="s">
        <v>66</v>
      </c>
      <c r="C46" s="10" t="s">
        <v>25</v>
      </c>
      <c r="D46" s="18">
        <v>357.26</v>
      </c>
      <c r="E46" s="10">
        <v>3232</v>
      </c>
      <c r="F46" s="9" t="s">
        <v>67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357.26</v>
      </c>
      <c r="E47" s="23"/>
      <c r="F47" s="25"/>
      <c r="G47" s="26"/>
    </row>
    <row r="48" spans="1:7" x14ac:dyDescent="0.25">
      <c r="A48" s="9" t="s">
        <v>68</v>
      </c>
      <c r="B48" s="14" t="s">
        <v>69</v>
      </c>
      <c r="C48" s="10" t="s">
        <v>70</v>
      </c>
      <c r="D48" s="18">
        <v>2812</v>
      </c>
      <c r="E48" s="10">
        <v>3231</v>
      </c>
      <c r="F48" s="9" t="s">
        <v>53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2812</v>
      </c>
      <c r="E49" s="23"/>
      <c r="F49" s="25"/>
      <c r="G49" s="26"/>
    </row>
    <row r="50" spans="1:7" x14ac:dyDescent="0.25">
      <c r="A50" s="9" t="s">
        <v>167</v>
      </c>
      <c r="B50" s="14" t="s">
        <v>71</v>
      </c>
      <c r="C50" s="10" t="s">
        <v>168</v>
      </c>
      <c r="D50" s="18">
        <v>211.82</v>
      </c>
      <c r="E50" s="10">
        <v>3221</v>
      </c>
      <c r="F50" s="9" t="s">
        <v>72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211.82</v>
      </c>
      <c r="E51" s="23"/>
      <c r="F51" s="25"/>
      <c r="G51" s="26"/>
    </row>
    <row r="52" spans="1:7" x14ac:dyDescent="0.25">
      <c r="A52" s="9" t="s">
        <v>73</v>
      </c>
      <c r="B52" s="14" t="s">
        <v>74</v>
      </c>
      <c r="C52" s="10" t="s">
        <v>45</v>
      </c>
      <c r="D52" s="18">
        <v>100</v>
      </c>
      <c r="E52" s="10">
        <v>3238</v>
      </c>
      <c r="F52" s="9" t="s">
        <v>75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100</v>
      </c>
      <c r="E53" s="23"/>
      <c r="F53" s="25"/>
      <c r="G53" s="26"/>
    </row>
    <row r="54" spans="1:7" x14ac:dyDescent="0.25">
      <c r="A54" s="9" t="s">
        <v>76</v>
      </c>
      <c r="B54" s="14" t="s">
        <v>77</v>
      </c>
      <c r="C54" s="10" t="s">
        <v>78</v>
      </c>
      <c r="D54" s="18">
        <v>513.75</v>
      </c>
      <c r="E54" s="10">
        <v>3225</v>
      </c>
      <c r="F54" s="9" t="s">
        <v>22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513.75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25</v>
      </c>
      <c r="D56" s="18">
        <v>137.88999999999999</v>
      </c>
      <c r="E56" s="10">
        <v>3231</v>
      </c>
      <c r="F56" s="9" t="s">
        <v>53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137.88999999999999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25</v>
      </c>
      <c r="D58" s="18">
        <v>2032.8</v>
      </c>
      <c r="E58" s="10">
        <v>3222</v>
      </c>
      <c r="F58" s="9" t="s">
        <v>58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2032.8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25</v>
      </c>
      <c r="D60" s="18">
        <v>31.86</v>
      </c>
      <c r="E60" s="10">
        <v>3233</v>
      </c>
      <c r="F60" s="9" t="s">
        <v>85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31.86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88</v>
      </c>
      <c r="D62" s="18">
        <v>2793.5</v>
      </c>
      <c r="E62" s="10">
        <v>4226</v>
      </c>
      <c r="F62" s="9" t="s">
        <v>89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2793.5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25</v>
      </c>
      <c r="D64" s="18">
        <v>1575</v>
      </c>
      <c r="E64" s="10">
        <v>3231</v>
      </c>
      <c r="F64" s="9" t="s">
        <v>53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1575</v>
      </c>
      <c r="E65" s="23"/>
      <c r="F65" s="25"/>
      <c r="G65" s="26"/>
    </row>
    <row r="66" spans="1:7" x14ac:dyDescent="0.25">
      <c r="A66" s="9" t="s">
        <v>92</v>
      </c>
      <c r="B66" s="14" t="s">
        <v>93</v>
      </c>
      <c r="C66" s="10" t="s">
        <v>25</v>
      </c>
      <c r="D66" s="18">
        <v>4732.37</v>
      </c>
      <c r="E66" s="10">
        <v>3722</v>
      </c>
      <c r="F66" s="9" t="s">
        <v>29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4732.37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25</v>
      </c>
      <c r="D68" s="18">
        <v>37.979999999999997</v>
      </c>
      <c r="E68" s="10">
        <v>3225</v>
      </c>
      <c r="F68" s="9" t="s">
        <v>22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37.979999999999997</v>
      </c>
      <c r="E69" s="23"/>
      <c r="F69" s="25"/>
      <c r="G69" s="26"/>
    </row>
    <row r="70" spans="1:7" x14ac:dyDescent="0.25">
      <c r="A70" s="9" t="s">
        <v>96</v>
      </c>
      <c r="B70" s="14" t="s">
        <v>97</v>
      </c>
      <c r="C70" s="10" t="s">
        <v>98</v>
      </c>
      <c r="D70" s="18">
        <v>131</v>
      </c>
      <c r="E70" s="10">
        <v>3211</v>
      </c>
      <c r="F70" s="9" t="s">
        <v>99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131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102</v>
      </c>
      <c r="D72" s="18">
        <v>2764.52</v>
      </c>
      <c r="E72" s="10">
        <v>3222</v>
      </c>
      <c r="F72" s="9" t="s">
        <v>58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2764.52</v>
      </c>
      <c r="E73" s="23"/>
      <c r="F73" s="25"/>
      <c r="G73" s="26"/>
    </row>
    <row r="74" spans="1:7" x14ac:dyDescent="0.25">
      <c r="A74" s="9" t="s">
        <v>103</v>
      </c>
      <c r="B74" s="14" t="s">
        <v>104</v>
      </c>
      <c r="C74" s="10" t="s">
        <v>25</v>
      </c>
      <c r="D74" s="18">
        <v>1229.44</v>
      </c>
      <c r="E74" s="10">
        <v>3221</v>
      </c>
      <c r="F74" s="9" t="s">
        <v>72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1229.44</v>
      </c>
      <c r="E75" s="23"/>
      <c r="F75" s="25"/>
      <c r="G75" s="26"/>
    </row>
    <row r="76" spans="1:7" x14ac:dyDescent="0.25">
      <c r="A76" s="9" t="s">
        <v>105</v>
      </c>
      <c r="B76" s="14" t="s">
        <v>106</v>
      </c>
      <c r="C76" s="10" t="s">
        <v>107</v>
      </c>
      <c r="D76" s="18">
        <v>3185.67</v>
      </c>
      <c r="E76" s="10">
        <v>3222</v>
      </c>
      <c r="F76" s="9" t="s">
        <v>58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3185.67</v>
      </c>
      <c r="E77" s="23"/>
      <c r="F77" s="25"/>
      <c r="G77" s="26"/>
    </row>
    <row r="78" spans="1:7" x14ac:dyDescent="0.25">
      <c r="A78" s="9" t="s">
        <v>108</v>
      </c>
      <c r="B78" s="14" t="s">
        <v>109</v>
      </c>
      <c r="C78" s="10" t="s">
        <v>25</v>
      </c>
      <c r="D78" s="18">
        <v>12.19</v>
      </c>
      <c r="E78" s="10">
        <v>3223</v>
      </c>
      <c r="F78" s="9" t="s">
        <v>110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12.19</v>
      </c>
      <c r="E79" s="23"/>
      <c r="F79" s="25"/>
      <c r="G79" s="26"/>
    </row>
    <row r="80" spans="1:7" x14ac:dyDescent="0.25">
      <c r="A80" s="9" t="s">
        <v>111</v>
      </c>
      <c r="B80" s="14" t="s">
        <v>112</v>
      </c>
      <c r="C80" s="10" t="s">
        <v>107</v>
      </c>
      <c r="D80" s="18">
        <v>81.2</v>
      </c>
      <c r="E80" s="10">
        <v>3225</v>
      </c>
      <c r="F80" s="9" t="s">
        <v>22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81.2</v>
      </c>
      <c r="E81" s="23"/>
      <c r="F81" s="25"/>
      <c r="G81" s="26"/>
    </row>
    <row r="82" spans="1:7" x14ac:dyDescent="0.25">
      <c r="A82" s="9" t="s">
        <v>113</v>
      </c>
      <c r="B82" s="14" t="s">
        <v>114</v>
      </c>
      <c r="C82" s="10" t="s">
        <v>25</v>
      </c>
      <c r="D82" s="18">
        <v>45422.37</v>
      </c>
      <c r="E82" s="10">
        <v>3722</v>
      </c>
      <c r="F82" s="9" t="s">
        <v>29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45422.37</v>
      </c>
      <c r="E83" s="23"/>
      <c r="F83" s="25"/>
      <c r="G83" s="26"/>
    </row>
    <row r="84" spans="1:7" x14ac:dyDescent="0.25">
      <c r="A84" s="9" t="s">
        <v>115</v>
      </c>
      <c r="B84" s="14" t="s">
        <v>116</v>
      </c>
      <c r="C84" s="10" t="s">
        <v>117</v>
      </c>
      <c r="D84" s="18">
        <v>33.75</v>
      </c>
      <c r="E84" s="10">
        <v>3238</v>
      </c>
      <c r="F84" s="9" t="s">
        <v>75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33.75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120</v>
      </c>
      <c r="D86" s="18">
        <v>604</v>
      </c>
      <c r="E86" s="10">
        <v>3221</v>
      </c>
      <c r="F86" s="9" t="s">
        <v>72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604</v>
      </c>
      <c r="E87" s="23"/>
      <c r="F87" s="25"/>
      <c r="G87" s="26"/>
    </row>
    <row r="88" spans="1:7" x14ac:dyDescent="0.25">
      <c r="A88" s="9" t="s">
        <v>121</v>
      </c>
      <c r="B88" s="14" t="s">
        <v>122</v>
      </c>
      <c r="C88" s="10" t="s">
        <v>123</v>
      </c>
      <c r="D88" s="18">
        <v>11044.51</v>
      </c>
      <c r="E88" s="10">
        <v>3232</v>
      </c>
      <c r="F88" s="9" t="s">
        <v>67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11044.51</v>
      </c>
      <c r="E89" s="23"/>
      <c r="F89" s="25"/>
      <c r="G89" s="26"/>
    </row>
    <row r="90" spans="1:7" x14ac:dyDescent="0.25">
      <c r="A90" s="9" t="s">
        <v>169</v>
      </c>
      <c r="B90" s="14" t="s">
        <v>124</v>
      </c>
      <c r="C90" s="10" t="s">
        <v>25</v>
      </c>
      <c r="D90" s="18">
        <v>558.11</v>
      </c>
      <c r="E90" s="10">
        <v>3225</v>
      </c>
      <c r="F90" s="9" t="s">
        <v>22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558.11</v>
      </c>
      <c r="E91" s="23"/>
      <c r="F91" s="25"/>
      <c r="G91" s="26"/>
    </row>
    <row r="92" spans="1:7" x14ac:dyDescent="0.25">
      <c r="A92" s="9" t="s">
        <v>125</v>
      </c>
      <c r="B92" s="14" t="s">
        <v>126</v>
      </c>
      <c r="C92" s="10" t="s">
        <v>127</v>
      </c>
      <c r="D92" s="18">
        <v>150</v>
      </c>
      <c r="E92" s="10">
        <v>3238</v>
      </c>
      <c r="F92" s="9" t="s">
        <v>75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150</v>
      </c>
      <c r="E93" s="23"/>
      <c r="F93" s="25"/>
      <c r="G93" s="26"/>
    </row>
    <row r="94" spans="1:7" x14ac:dyDescent="0.25">
      <c r="A94" s="9" t="s">
        <v>128</v>
      </c>
      <c r="B94" s="14" t="s">
        <v>129</v>
      </c>
      <c r="C94" s="10" t="s">
        <v>25</v>
      </c>
      <c r="D94" s="18">
        <v>27.74</v>
      </c>
      <c r="E94" s="10">
        <v>3231</v>
      </c>
      <c r="F94" s="9" t="s">
        <v>53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27.74</v>
      </c>
      <c r="E95" s="23"/>
      <c r="F95" s="25"/>
      <c r="G95" s="26"/>
    </row>
    <row r="96" spans="1:7" x14ac:dyDescent="0.25">
      <c r="A96" s="9" t="s">
        <v>130</v>
      </c>
      <c r="B96" s="14" t="s">
        <v>131</v>
      </c>
      <c r="C96" s="10" t="s">
        <v>132</v>
      </c>
      <c r="D96" s="18">
        <v>548.35</v>
      </c>
      <c r="E96" s="10">
        <v>3222</v>
      </c>
      <c r="F96" s="9" t="s">
        <v>58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548.35</v>
      </c>
      <c r="E97" s="23"/>
      <c r="F97" s="25"/>
      <c r="G97" s="26"/>
    </row>
    <row r="98" spans="1:7" x14ac:dyDescent="0.25">
      <c r="A98" s="9" t="s">
        <v>133</v>
      </c>
      <c r="B98" s="14" t="s">
        <v>134</v>
      </c>
      <c r="C98" s="10" t="s">
        <v>135</v>
      </c>
      <c r="D98" s="18">
        <v>43.08</v>
      </c>
      <c r="E98" s="10">
        <v>3223</v>
      </c>
      <c r="F98" s="9" t="s">
        <v>110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43.08</v>
      </c>
      <c r="E99" s="23"/>
      <c r="F99" s="25"/>
      <c r="G99" s="26"/>
    </row>
    <row r="100" spans="1:7" x14ac:dyDescent="0.25">
      <c r="A100" s="9" t="s">
        <v>136</v>
      </c>
      <c r="B100" s="14" t="s">
        <v>137</v>
      </c>
      <c r="C100" s="10" t="s">
        <v>25</v>
      </c>
      <c r="D100" s="18">
        <v>49.78</v>
      </c>
      <c r="E100" s="10">
        <v>3223</v>
      </c>
      <c r="F100" s="9" t="s">
        <v>110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49.78</v>
      </c>
      <c r="E101" s="23"/>
      <c r="F101" s="25"/>
      <c r="G101" s="26"/>
    </row>
    <row r="102" spans="1:7" x14ac:dyDescent="0.25">
      <c r="A102" s="9" t="s">
        <v>171</v>
      </c>
      <c r="B102" s="14" t="s">
        <v>138</v>
      </c>
      <c r="C102" s="10" t="s">
        <v>170</v>
      </c>
      <c r="D102" s="18">
        <v>150</v>
      </c>
      <c r="E102" s="10">
        <v>3299</v>
      </c>
      <c r="F102" s="9" t="s">
        <v>139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150</v>
      </c>
      <c r="E103" s="23"/>
      <c r="F103" s="25"/>
      <c r="G103" s="26"/>
    </row>
    <row r="104" spans="1:7" x14ac:dyDescent="0.25">
      <c r="A104" s="9" t="s">
        <v>140</v>
      </c>
      <c r="B104" s="14" t="s">
        <v>141</v>
      </c>
      <c r="C104" s="10" t="s">
        <v>25</v>
      </c>
      <c r="D104" s="18">
        <v>55</v>
      </c>
      <c r="E104" s="10">
        <v>3221</v>
      </c>
      <c r="F104" s="9" t="s">
        <v>72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55</v>
      </c>
      <c r="E105" s="23"/>
      <c r="F105" s="25"/>
      <c r="G105" s="26"/>
    </row>
    <row r="106" spans="1:7" x14ac:dyDescent="0.25">
      <c r="A106" s="9" t="s">
        <v>142</v>
      </c>
      <c r="B106" s="14" t="s">
        <v>143</v>
      </c>
      <c r="C106" s="10" t="s">
        <v>25</v>
      </c>
      <c r="D106" s="18">
        <v>91.93</v>
      </c>
      <c r="E106" s="10">
        <v>3299</v>
      </c>
      <c r="F106" s="9" t="s">
        <v>139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91.93</v>
      </c>
      <c r="E107" s="23"/>
      <c r="F107" s="25"/>
      <c r="G107" s="26"/>
    </row>
    <row r="108" spans="1:7" x14ac:dyDescent="0.25">
      <c r="A108" s="9" t="s">
        <v>145</v>
      </c>
      <c r="B108" s="14" t="s">
        <v>146</v>
      </c>
      <c r="C108" s="10" t="s">
        <v>147</v>
      </c>
      <c r="D108" s="18">
        <v>187.5</v>
      </c>
      <c r="E108" s="10">
        <v>3222</v>
      </c>
      <c r="F108" s="9" t="s">
        <v>58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187.5</v>
      </c>
      <c r="E109" s="23"/>
      <c r="F109" s="25"/>
      <c r="G109" s="26"/>
    </row>
    <row r="110" spans="1:7" x14ac:dyDescent="0.25">
      <c r="A110" s="9" t="s">
        <v>148</v>
      </c>
      <c r="B110" s="14" t="s">
        <v>149</v>
      </c>
      <c r="C110" s="10" t="s">
        <v>150</v>
      </c>
      <c r="D110" s="18">
        <v>11196.63</v>
      </c>
      <c r="E110" s="10">
        <v>4227</v>
      </c>
      <c r="F110" s="9" t="s">
        <v>151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11196.63</v>
      </c>
      <c r="E111" s="23"/>
      <c r="F111" s="25"/>
      <c r="G111" s="26"/>
    </row>
    <row r="112" spans="1:7" x14ac:dyDescent="0.25">
      <c r="A112" s="9" t="s">
        <v>152</v>
      </c>
      <c r="B112" s="14" t="s">
        <v>153</v>
      </c>
      <c r="C112" s="10" t="s">
        <v>25</v>
      </c>
      <c r="D112" s="18">
        <v>355.85</v>
      </c>
      <c r="E112" s="10">
        <v>3722</v>
      </c>
      <c r="F112" s="9" t="s">
        <v>29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355.85</v>
      </c>
      <c r="E113" s="23"/>
      <c r="F113" s="25"/>
      <c r="G113" s="26"/>
    </row>
    <row r="114" spans="1:7" x14ac:dyDescent="0.25">
      <c r="A114" s="9" t="s">
        <v>154</v>
      </c>
      <c r="B114" s="14" t="s">
        <v>155</v>
      </c>
      <c r="C114" s="10" t="s">
        <v>25</v>
      </c>
      <c r="D114" s="18">
        <v>62.5</v>
      </c>
      <c r="E114" s="10">
        <v>3239</v>
      </c>
      <c r="F114" s="9" t="s">
        <v>13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62.5</v>
      </c>
      <c r="E115" s="23"/>
      <c r="F115" s="25"/>
      <c r="G115" s="26"/>
    </row>
    <row r="116" spans="1:7" x14ac:dyDescent="0.25">
      <c r="A116" s="9" t="s">
        <v>156</v>
      </c>
      <c r="B116" s="14" t="s">
        <v>157</v>
      </c>
      <c r="C116" s="10" t="s">
        <v>25</v>
      </c>
      <c r="D116" s="18">
        <v>27987.38</v>
      </c>
      <c r="E116" s="10">
        <v>3722</v>
      </c>
      <c r="F116" s="9" t="s">
        <v>29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27987.38</v>
      </c>
      <c r="E117" s="23"/>
      <c r="F117" s="25"/>
      <c r="G117" s="26"/>
    </row>
    <row r="118" spans="1:7" x14ac:dyDescent="0.25">
      <c r="A118" s="9" t="s">
        <v>172</v>
      </c>
      <c r="B118" s="14" t="s">
        <v>158</v>
      </c>
      <c r="C118" s="10" t="s">
        <v>25</v>
      </c>
      <c r="D118" s="18">
        <v>608.64</v>
      </c>
      <c r="E118" s="10">
        <v>3222</v>
      </c>
      <c r="F118" s="9" t="s">
        <v>58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608.64</v>
      </c>
      <c r="E119" s="23"/>
      <c r="F119" s="25"/>
      <c r="G119" s="26"/>
    </row>
    <row r="120" spans="1:7" x14ac:dyDescent="0.25">
      <c r="A120" s="9" t="s">
        <v>159</v>
      </c>
      <c r="B120" s="14" t="s">
        <v>160</v>
      </c>
      <c r="C120" s="10" t="s">
        <v>25</v>
      </c>
      <c r="D120" s="18">
        <v>160.25</v>
      </c>
      <c r="E120" s="10">
        <v>3225</v>
      </c>
      <c r="F120" s="9" t="s">
        <v>22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160.25</v>
      </c>
      <c r="E121" s="23"/>
      <c r="F121" s="25"/>
      <c r="G121" s="26"/>
    </row>
    <row r="122" spans="1:7" x14ac:dyDescent="0.25">
      <c r="A122" s="9" t="s">
        <v>161</v>
      </c>
      <c r="B122" s="14" t="s">
        <v>162</v>
      </c>
      <c r="C122" s="10" t="s">
        <v>25</v>
      </c>
      <c r="D122" s="18">
        <v>1390.12</v>
      </c>
      <c r="E122" s="10">
        <v>4221</v>
      </c>
      <c r="F122" s="9" t="s">
        <v>163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1390.12</v>
      </c>
      <c r="E123" s="23"/>
      <c r="F123" s="25"/>
      <c r="G123" s="26"/>
    </row>
    <row r="124" spans="1:7" x14ac:dyDescent="0.25">
      <c r="A124" s="9" t="s">
        <v>173</v>
      </c>
      <c r="B124" s="14" t="s">
        <v>164</v>
      </c>
      <c r="C124" s="10" t="s">
        <v>25</v>
      </c>
      <c r="D124" s="18">
        <v>36.04</v>
      </c>
      <c r="E124" s="10">
        <v>3221</v>
      </c>
      <c r="F124" s="9" t="s">
        <v>72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36.04</v>
      </c>
      <c r="E125" s="23"/>
      <c r="F125" s="25"/>
      <c r="G125" s="26"/>
    </row>
    <row r="126" spans="1:7" ht="19.5" customHeight="1" x14ac:dyDescent="0.25">
      <c r="A126" s="39" t="s">
        <v>174</v>
      </c>
      <c r="B126" s="40" t="s">
        <v>175</v>
      </c>
      <c r="C126" s="41" t="s">
        <v>25</v>
      </c>
      <c r="D126" s="42">
        <v>137.62</v>
      </c>
      <c r="E126" s="41">
        <v>3234</v>
      </c>
      <c r="F126" s="43" t="s">
        <v>19</v>
      </c>
      <c r="G126" s="27" t="s">
        <v>14</v>
      </c>
    </row>
    <row r="127" spans="1:7" ht="27" customHeight="1" thickBot="1" x14ac:dyDescent="0.3">
      <c r="A127" s="44" t="s">
        <v>15</v>
      </c>
      <c r="B127" s="22"/>
      <c r="C127" s="23"/>
      <c r="D127" s="45">
        <f>SUM(D126:D126)</f>
        <v>137.62</v>
      </c>
      <c r="E127" s="23"/>
      <c r="F127" s="25"/>
      <c r="G127" s="26"/>
    </row>
    <row r="128" spans="1:7" ht="17.25" customHeight="1" x14ac:dyDescent="0.25">
      <c r="A128" s="35"/>
      <c r="B128" s="36"/>
      <c r="C128" s="37"/>
      <c r="D128" s="47">
        <v>186391.38</v>
      </c>
      <c r="E128" s="37">
        <v>3111</v>
      </c>
      <c r="F128" s="38" t="s">
        <v>190</v>
      </c>
      <c r="G128" s="28" t="s">
        <v>14</v>
      </c>
    </row>
    <row r="129" spans="1:7" x14ac:dyDescent="0.25">
      <c r="A129" s="9"/>
      <c r="B129" s="14"/>
      <c r="C129" s="10"/>
      <c r="D129" s="18">
        <v>26576.84</v>
      </c>
      <c r="E129" s="10">
        <v>3111</v>
      </c>
      <c r="F129" s="9" t="s">
        <v>191</v>
      </c>
      <c r="G129" s="28" t="s">
        <v>14</v>
      </c>
    </row>
    <row r="130" spans="1:7" x14ac:dyDescent="0.25">
      <c r="A130" s="9"/>
      <c r="B130" s="14"/>
      <c r="C130" s="46"/>
      <c r="D130" s="18">
        <v>4672.3900000000003</v>
      </c>
      <c r="E130" s="10">
        <v>3113</v>
      </c>
      <c r="F130" s="9" t="s">
        <v>192</v>
      </c>
      <c r="G130" s="28" t="s">
        <v>14</v>
      </c>
    </row>
    <row r="131" spans="1:7" x14ac:dyDescent="0.25">
      <c r="A131" s="9"/>
      <c r="B131" s="14"/>
      <c r="C131" s="10"/>
      <c r="D131" s="18">
        <v>1284.51</v>
      </c>
      <c r="E131" s="10">
        <v>3114</v>
      </c>
      <c r="F131" s="9" t="s">
        <v>193</v>
      </c>
      <c r="G131" s="28" t="s">
        <v>14</v>
      </c>
    </row>
    <row r="132" spans="1:7" x14ac:dyDescent="0.25">
      <c r="A132" s="9"/>
      <c r="B132" s="14"/>
      <c r="C132" s="10"/>
      <c r="D132" s="48">
        <v>8457.11</v>
      </c>
      <c r="E132" s="10">
        <v>3121</v>
      </c>
      <c r="F132" s="9" t="s">
        <v>184</v>
      </c>
      <c r="G132" s="28" t="s">
        <v>14</v>
      </c>
    </row>
    <row r="133" spans="1:7" x14ac:dyDescent="0.25">
      <c r="A133" s="9"/>
      <c r="B133" s="14"/>
      <c r="C133" s="10"/>
      <c r="D133" s="18">
        <v>567.38</v>
      </c>
      <c r="E133" s="10">
        <v>3121</v>
      </c>
      <c r="F133" s="9" t="s">
        <v>185</v>
      </c>
      <c r="G133" s="28" t="s">
        <v>14</v>
      </c>
    </row>
    <row r="134" spans="1:7" x14ac:dyDescent="0.25">
      <c r="A134" s="9"/>
      <c r="B134" s="14"/>
      <c r="C134" s="10"/>
      <c r="D134" s="18">
        <v>4466.58</v>
      </c>
      <c r="E134" s="10">
        <v>3132</v>
      </c>
      <c r="F134" s="9" t="s">
        <v>186</v>
      </c>
      <c r="G134" s="28" t="s">
        <v>14</v>
      </c>
    </row>
    <row r="135" spans="1:7" x14ac:dyDescent="0.25">
      <c r="A135" s="9"/>
      <c r="B135" s="14"/>
      <c r="C135" s="37"/>
      <c r="D135" s="49">
        <v>30651.03</v>
      </c>
      <c r="E135" s="10">
        <v>3132</v>
      </c>
      <c r="F135" s="9" t="s">
        <v>187</v>
      </c>
      <c r="G135" s="28" t="s">
        <v>14</v>
      </c>
    </row>
    <row r="136" spans="1:7" x14ac:dyDescent="0.25">
      <c r="A136" s="9" t="s">
        <v>177</v>
      </c>
      <c r="B136" s="14"/>
      <c r="C136" s="10"/>
      <c r="D136" s="18">
        <v>1380</v>
      </c>
      <c r="E136" s="10">
        <v>3211</v>
      </c>
      <c r="F136" s="9" t="s">
        <v>178</v>
      </c>
      <c r="G136" s="28" t="s">
        <v>14</v>
      </c>
    </row>
    <row r="137" spans="1:7" x14ac:dyDescent="0.25">
      <c r="A137" s="9"/>
      <c r="B137" s="14"/>
      <c r="C137" s="10"/>
      <c r="D137" s="18">
        <v>815.92</v>
      </c>
      <c r="E137" s="10">
        <v>3212</v>
      </c>
      <c r="F137" s="9" t="s">
        <v>188</v>
      </c>
      <c r="G137" s="28" t="s">
        <v>14</v>
      </c>
    </row>
    <row r="138" spans="1:7" x14ac:dyDescent="0.25">
      <c r="A138" s="9"/>
      <c r="B138" s="14"/>
      <c r="C138" s="10"/>
      <c r="D138" s="18">
        <v>3209.53</v>
      </c>
      <c r="E138" s="10">
        <v>3212</v>
      </c>
      <c r="F138" s="9" t="s">
        <v>189</v>
      </c>
      <c r="G138" s="28" t="s">
        <v>14</v>
      </c>
    </row>
    <row r="139" spans="1:7" x14ac:dyDescent="0.25">
      <c r="A139" s="9" t="s">
        <v>177</v>
      </c>
      <c r="B139" s="14"/>
      <c r="C139" s="10"/>
      <c r="D139" s="48">
        <v>73.430000000000007</v>
      </c>
      <c r="E139" s="10">
        <v>3221</v>
      </c>
      <c r="F139" s="9" t="s">
        <v>180</v>
      </c>
      <c r="G139" s="28" t="s">
        <v>14</v>
      </c>
    </row>
    <row r="140" spans="1:7" x14ac:dyDescent="0.25">
      <c r="A140" s="9" t="s">
        <v>177</v>
      </c>
      <c r="B140" s="14"/>
      <c r="C140" s="10"/>
      <c r="D140" s="48">
        <v>97.71</v>
      </c>
      <c r="E140" s="10">
        <v>3224</v>
      </c>
      <c r="F140" s="9" t="s">
        <v>179</v>
      </c>
      <c r="G140" s="28" t="s">
        <v>14</v>
      </c>
    </row>
    <row r="141" spans="1:7" x14ac:dyDescent="0.25">
      <c r="A141" s="9" t="s">
        <v>177</v>
      </c>
      <c r="B141" s="14"/>
      <c r="C141" s="10"/>
      <c r="D141" s="48">
        <v>360.29</v>
      </c>
      <c r="E141" s="10">
        <v>3291</v>
      </c>
      <c r="F141" s="9" t="s">
        <v>144</v>
      </c>
      <c r="G141" s="28" t="s">
        <v>14</v>
      </c>
    </row>
    <row r="142" spans="1:7" x14ac:dyDescent="0.25">
      <c r="A142" s="9" t="s">
        <v>183</v>
      </c>
      <c r="B142" s="14"/>
      <c r="C142" s="10"/>
      <c r="D142" s="48">
        <v>93.39</v>
      </c>
      <c r="E142" s="10">
        <v>3293</v>
      </c>
      <c r="F142" s="9" t="s">
        <v>182</v>
      </c>
      <c r="G142" s="28" t="s">
        <v>14</v>
      </c>
    </row>
    <row r="143" spans="1:7" x14ac:dyDescent="0.25">
      <c r="A143" s="9" t="s">
        <v>181</v>
      </c>
      <c r="B143" s="14"/>
      <c r="C143" s="10"/>
      <c r="D143" s="48">
        <v>4</v>
      </c>
      <c r="E143" s="10">
        <v>3299</v>
      </c>
      <c r="F143" s="9" t="s">
        <v>139</v>
      </c>
      <c r="G143" s="28" t="s">
        <v>14</v>
      </c>
    </row>
    <row r="144" spans="1:7" x14ac:dyDescent="0.25">
      <c r="A144" s="9" t="s">
        <v>176</v>
      </c>
      <c r="B144" s="14"/>
      <c r="C144" s="10"/>
      <c r="D144" s="18">
        <v>1351.18</v>
      </c>
      <c r="E144" s="10"/>
      <c r="F144" s="9"/>
      <c r="G144" s="28"/>
    </row>
    <row r="145" spans="1:7" ht="21" customHeight="1" thickBot="1" x14ac:dyDescent="0.3">
      <c r="A145" s="21" t="s">
        <v>15</v>
      </c>
      <c r="B145" s="22"/>
      <c r="C145" s="23"/>
      <c r="D145" s="24">
        <f>SUM(D128:D144)</f>
        <v>270452.67000000004</v>
      </c>
      <c r="E145" s="23"/>
      <c r="F145" s="25"/>
      <c r="G145" s="26"/>
    </row>
    <row r="146" spans="1:7" ht="15.75" thickBot="1" x14ac:dyDescent="0.3">
      <c r="A146" s="29" t="s">
        <v>165</v>
      </c>
      <c r="B146" s="30"/>
      <c r="C146" s="31"/>
      <c r="D146" s="32">
        <v>429304.62</v>
      </c>
      <c r="E146" s="31"/>
      <c r="F146" s="33"/>
      <c r="G146" s="34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2025-11-12T12:50:55Z</cp:lastPrinted>
  <dcterms:created xsi:type="dcterms:W3CDTF">2024-03-05T11:42:46Z</dcterms:created>
  <dcterms:modified xsi:type="dcterms:W3CDTF">2025-11-12T13:06:13Z</dcterms:modified>
</cp:coreProperties>
</file>