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D120" i="1" l="1"/>
  <c r="D118" i="1"/>
  <c r="D116" i="1"/>
  <c r="D114" i="1"/>
  <c r="D112" i="1"/>
  <c r="D110" i="1"/>
  <c r="D108" i="1"/>
  <c r="D106" i="1"/>
  <c r="D104" i="1"/>
  <c r="D100" i="1"/>
  <c r="D98" i="1"/>
  <c r="D96" i="1"/>
  <c r="D94" i="1"/>
  <c r="D92" i="1"/>
  <c r="D90" i="1"/>
  <c r="D87" i="1"/>
  <c r="D85" i="1"/>
  <c r="D83" i="1"/>
  <c r="D81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<sst xmlns="http://schemas.openxmlformats.org/spreadsheetml/2006/main" count="431" uniqueCount="185">
  <si>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</si>
  <si>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</si>
  <si>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</si>
  <si>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</si>
  <si>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</si>
  <si>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</si>
  <si>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</si>
  <si>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</si>
  <si>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+385(1)6543213   Fax: +385(1)6538411_x000D_
OIB: 64507525513_x000D_
Mail: osbrezovica@os-brezovica.skole.hr_x000D_
IBAN: HR1323600001101380428</t>
  </si>
  <si>
    <t>Isplata Sredstava Za Razdoblje: 01.12.2025 Do 31.12.2025</t>
  </si>
  <si>
    <t>SB commerce d.o.o.</t>
  </si>
  <si>
    <t>99626319363</t>
  </si>
  <si>
    <t xml:space="preserve">UREDSKA OPREMA I NAMJEŠTAJ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</si>
  <si>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</si>
  <si>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</si>
  <si>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</si>
  <si>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</si>
  <si>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</si>
  <si>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</si>
  <si>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ODVJETNICA MARTINA PERENČEVIĆ</t>
  </si>
  <si>
    <t>95835300872</t>
  </si>
  <si>
    <t xml:space="preserve">INTELEKTUALNE I OSOBNE USLUGE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</si>
  <si>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</si>
  <si>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</si>
  <si>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</si>
  <si>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</si>
  <si>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</si>
  <si>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</si>
  <si>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</si>
  <si>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</si>
  <si>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</si>
  <si>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</si>
  <si>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</si>
  <si>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</si>
  <si>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</si>
  <si>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</si>
  <si>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</si>
  <si>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</si>
  <si>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</si>
  <si>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</si>
  <si>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</si>
  <si>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</si>
  <si>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>SLAVONIJA BUS d.o.o.</t>
  </si>
  <si>
    <t>84931084664</t>
  </si>
  <si>
    <t>VELIKA KOPANICA</t>
  </si>
  <si>
    <t>VODOOPSKRBA I ODVODNJA</t>
  </si>
  <si>
    <t>83416546499</t>
  </si>
  <si>
    <t>GAUDEAMUS, OBRT ZA PRUŽANJE USLUGA U TURIZMU</t>
  </si>
  <si>
    <t>82869431462</t>
  </si>
  <si>
    <t>KARLOVAC</t>
  </si>
  <si>
    <t xml:space="preserve">OSTALI NESPOMENUTI RASHODI POSLOVANJA                                                                     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</si>
  <si>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</si>
  <si>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</si>
  <si>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</si>
  <si>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URIHO-ZAGREB</t>
  </si>
  <si>
    <t>77931216562</t>
  </si>
  <si>
    <t>SLUŽBENA, RADNA I ZAŠTITNA ODJEĆA I OBUĆA</t>
  </si>
  <si>
    <t>ZAGREBAČKE PEKARNE KLARA</t>
  </si>
  <si>
    <t>76842508189</t>
  </si>
  <si>
    <t>MOŠUS MB j.d.o.o.</t>
  </si>
  <si>
    <t>75372434016</t>
  </si>
  <si>
    <t xml:space="preserve">USLUGE TEKUĆEG I INVESTICIJSKOG ODRŽAVANJA                                                                                                            </t>
  </si>
  <si>
    <t>IBS TECH D.O.O.</t>
  </si>
  <si>
    <t>75037095052</t>
  </si>
  <si>
    <t>SREĆKO TOURS d.o.o.</t>
  </si>
  <si>
    <t>74454217661</t>
  </si>
  <si>
    <t>VRBOVEC</t>
  </si>
  <si>
    <t>74412164591</t>
  </si>
  <si>
    <t xml:space="preserve">UREDSKI MATERIJAL I OSTALI MATERIJALNI RASHODI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</si>
  <si>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</si>
  <si>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</si>
  <si>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</si>
  <si>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</si>
  <si>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</si>
  <si>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</si>
  <si>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</si>
  <si>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</si>
  <si>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</si>
  <si>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SPECIAL d.o.o.</t>
  </si>
  <si>
    <t>67066083351</t>
  </si>
  <si>
    <t>PAZIN</t>
  </si>
  <si>
    <t xml:space="preserve">SPORTSKA I GLAZBENA OPREMA                                                                                                                            </t>
  </si>
  <si>
    <t>NARODNE NOVINE P.O.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</si>
  <si>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</si>
  <si>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</si>
  <si>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</si>
  <si>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</si>
  <si>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 ZAGREB</t>
  </si>
  <si>
    <t>61817894937</t>
  </si>
  <si>
    <t>TH-CON d.o.o.</t>
  </si>
  <si>
    <t>56414093107</t>
  </si>
  <si>
    <t>IGO-MAT d.o.o.</t>
  </si>
  <si>
    <t>55662000497</t>
  </si>
  <si>
    <t>BREGANA</t>
  </si>
  <si>
    <t>BASSI OBRT ZA USLUŽNE DJELATNOSTI,VL.LUKA BIŠĆAN</t>
  </si>
  <si>
    <t>54510417195</t>
  </si>
  <si>
    <t>SAMOBOR</t>
  </si>
  <si>
    <t>MAKRO-MIKRO GRUPA</t>
  </si>
  <si>
    <t>50467974870</t>
  </si>
  <si>
    <t>STAKLARSKI OBRT RENE</t>
  </si>
  <si>
    <t>48702394078</t>
  </si>
  <si>
    <t>ZAGREB-NOVI ZAGREB</t>
  </si>
  <si>
    <t>PROMOART STUDIO d.o.o.</t>
  </si>
  <si>
    <t>45229174018</t>
  </si>
  <si>
    <t>VINDIJA D.D. VARAŽDIN</t>
  </si>
  <si>
    <t>44138062462</t>
  </si>
  <si>
    <t>VARAŽDIN</t>
  </si>
  <si>
    <t>HEP ELEKTRA d.o.o.</t>
  </si>
  <si>
    <t>43965974818</t>
  </si>
  <si>
    <t>INSAKO d.o.o.</t>
  </si>
  <si>
    <t>39851720584</t>
  </si>
  <si>
    <t>ŠKOLSKA KNJIGA D.D.</t>
  </si>
  <si>
    <t>38967655335</t>
  </si>
  <si>
    <t>FOKUS INFOPROJEKT d.o.o.</t>
  </si>
  <si>
    <t>37439642333</t>
  </si>
  <si>
    <t>SISAK</t>
  </si>
  <si>
    <t>TIP-ZAGREB d.o.o.</t>
  </si>
  <si>
    <t>36198195227</t>
  </si>
  <si>
    <t>SVETA NEDELJA</t>
  </si>
  <si>
    <t>KLEMM SIGURNOST d.o.o.</t>
  </si>
  <si>
    <t>35596498125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</si>
  <si>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</si>
  <si>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</si>
  <si>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</si>
  <si>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OOPG MLAĐAN</t>
  </si>
  <si>
    <t>33360385415</t>
  </si>
  <si>
    <t>DUBRAVA</t>
  </si>
  <si>
    <t>HRVATSKA GLAZBENA MLADEŽ</t>
  </si>
  <si>
    <t>30457432092</t>
  </si>
  <si>
    <t>A1 HRVATSKA D.O.O</t>
  </si>
  <si>
    <t>29524210204</t>
  </si>
  <si>
    <t>MARODI d.o.o.</t>
  </si>
  <si>
    <t>28972867079</t>
  </si>
  <si>
    <t>NEDELIŠĆE</t>
  </si>
  <si>
    <t>EURO BENZ DERIVATI d.o.o.</t>
  </si>
  <si>
    <t>28601205589</t>
  </si>
  <si>
    <t>NOVI ZAGREB</t>
  </si>
  <si>
    <t>INA INDUSTRIJA NAFTE D.D.</t>
  </si>
  <si>
    <t>27759560625</t>
  </si>
  <si>
    <t>CVJETNI ATELJE NINA, vl.Katarina Lisak</t>
  </si>
  <si>
    <t>25948942283</t>
  </si>
  <si>
    <t>KRUNO PROJEKT d.o.o.</t>
  </si>
  <si>
    <t>21748984734</t>
  </si>
  <si>
    <t>SV.MARTIN POD OKIĆEM</t>
  </si>
  <si>
    <t>GRAVER obrt za trgovinu</t>
  </si>
  <si>
    <t>21716654215</t>
  </si>
  <si>
    <t>ZAŠTITNE FOLIJE d.o.o.</t>
  </si>
  <si>
    <t>21309994444</t>
  </si>
  <si>
    <t>PODRAVKA D.D.</t>
  </si>
  <si>
    <t>18928523252</t>
  </si>
  <si>
    <t>KOPRIVNICA</t>
  </si>
  <si>
    <t>VAL SAVJETOVANJE d.o.o.</t>
  </si>
  <si>
    <t>18603084012</t>
  </si>
  <si>
    <t>KATARINA ZRINSKI VARAŽDIN</t>
  </si>
  <si>
    <t>13653700851</t>
  </si>
  <si>
    <t xml:space="preserve">KNJIGE U KNJIŽNICAMA                                                                                                                                  </t>
  </si>
  <si>
    <t>LEDO PLUS d.o.o.</t>
  </si>
  <si>
    <t>07179054100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</si>
  <si>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</si>
  <si>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</si>
  <si>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</si>
  <si>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</si>
  <si>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Sveukupno:</t>
  </si>
  <si>
    <t>HAGLEITNER HYGIENE  HRVATSKAd.o.o.</t>
  </si>
  <si>
    <t>JASTREBARSKO</t>
  </si>
  <si>
    <t>KLINČA SELA</t>
  </si>
  <si>
    <t>FLIBA   D.O.O.</t>
  </si>
  <si>
    <t>30777726033</t>
  </si>
  <si>
    <t xml:space="preserve">SITNI INVENTAR I AUTO GUME                                                                                                                            </t>
  </si>
  <si>
    <t>GRADSKI URED ZA OBNOVU,IZGRADNJU,PROSTORNO UREĐENJE, GRADITELJSTVO I KOMUNALNE POSLOVE</t>
  </si>
  <si>
    <t>Fizičke osobe preko blagajne</t>
  </si>
  <si>
    <t>Hrvački klub Hrvatski dragovoljac/povrat jamstva</t>
  </si>
  <si>
    <t>Fizičke osobe na račun</t>
  </si>
  <si>
    <t>Fizičke osobe na i račun</t>
  </si>
  <si>
    <t>Fizičke osobe na  račun</t>
  </si>
  <si>
    <t xml:space="preserve">OSTALI RASHODI ZA ZAPOSLENE    /REGRES                                                                                                                       </t>
  </si>
  <si>
    <t xml:space="preserve">OSTALI RASHODI ZA ZAPOSLENE /DAR DJECI,BOŽIĆNICA                                                                                                                          </t>
  </si>
  <si>
    <t>DOPRINOS ZA OBVEZNO ZDRAVSTVENO OSIGURANJE</t>
  </si>
  <si>
    <t>SLUŽBENA PUTOVANJA</t>
  </si>
  <si>
    <t>UREDSKI MATERIJAL I OSTALI MATERIJALNI RASHODI</t>
  </si>
  <si>
    <t>PLAĆE ZA PREKOVREMENI RAD</t>
  </si>
  <si>
    <t>RIZNICA</t>
  </si>
  <si>
    <t>OSTALI RASHODI ZA ZAPOSLENE/DAR DJECI, BOŽIĆNICA</t>
  </si>
  <si>
    <t>PLAĆE ZA POSEBNE UVJETE RADA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</si>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</sst>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top"/>
    </xf>
    <xf numFmtId="164" fontId="0" fillId="0" borderId="11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98"/>
  <sheetViews>
    <sheetView tabSelected="1" zoomScaleNormal="100" workbookViewId="0">
      <selection activeCell="D21" sqref="D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17</v>
      </c>
      <c r="D7" s="18">
        <v>3406.87</v>
      </c>
      <c r="E7" s="10">
        <v>4221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3406.87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240.89</v>
      </c>
      <c r="E9" s="10">
        <v>3235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240.89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17</v>
      </c>
      <c r="D11" s="18">
        <v>250</v>
      </c>
      <c r="E11" s="10">
        <v>3237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250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17</v>
      </c>
      <c r="D13" s="18">
        <v>877.41</v>
      </c>
      <c r="E13" s="10">
        <v>3224</v>
      </c>
      <c r="F13" s="9" t="s">
        <v>24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877.41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17</v>
      </c>
      <c r="D15" s="18">
        <v>137.43</v>
      </c>
      <c r="E15" s="10">
        <v>3431</v>
      </c>
      <c r="F15" s="9" t="s">
        <v>27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137.43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17</v>
      </c>
      <c r="D17" s="18">
        <v>66.36</v>
      </c>
      <c r="E17" s="10">
        <v>3239</v>
      </c>
      <c r="F17" s="9" t="s">
        <v>30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265.63</v>
      </c>
      <c r="E19" s="10">
        <v>3234</v>
      </c>
      <c r="F19" s="9" t="s">
        <v>34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265.63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17</v>
      </c>
      <c r="D21" s="18">
        <v>130.13</v>
      </c>
      <c r="E21" s="10">
        <v>3231</v>
      </c>
      <c r="F21" s="9" t="s">
        <v>37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130.13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17</v>
      </c>
      <c r="D23" s="18">
        <v>66.36</v>
      </c>
      <c r="E23" s="10">
        <v>3431</v>
      </c>
      <c r="F23" s="9" t="s">
        <v>27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66.36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17</v>
      </c>
      <c r="D25" s="18">
        <v>538.78</v>
      </c>
      <c r="E25" s="10">
        <v>3234</v>
      </c>
      <c r="F25" s="9" t="s">
        <v>34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538.78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300</v>
      </c>
      <c r="E27" s="10">
        <v>3231</v>
      </c>
      <c r="F27" s="9" t="s">
        <v>37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300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17</v>
      </c>
      <c r="D29" s="18">
        <v>649.65</v>
      </c>
      <c r="E29" s="10">
        <v>3234</v>
      </c>
      <c r="F29" s="9" t="s">
        <v>34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649.65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708</v>
      </c>
      <c r="E31" s="10">
        <v>3299</v>
      </c>
      <c r="F31" s="9" t="s">
        <v>50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708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17</v>
      </c>
      <c r="D33" s="18">
        <v>5819.45</v>
      </c>
      <c r="E33" s="10">
        <v>3222</v>
      </c>
      <c r="F33" s="9" t="s">
        <v>53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5819.45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17</v>
      </c>
      <c r="D35" s="18">
        <v>96</v>
      </c>
      <c r="E35" s="10">
        <v>3227</v>
      </c>
      <c r="F35" s="9" t="s">
        <v>56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96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17</v>
      </c>
      <c r="D37" s="18">
        <v>11916.48</v>
      </c>
      <c r="E37" s="10">
        <v>3222</v>
      </c>
      <c r="F37" s="9" t="s">
        <v>53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11916.48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17</v>
      </c>
      <c r="D39" s="18">
        <v>40</v>
      </c>
      <c r="E39" s="10">
        <v>3232</v>
      </c>
      <c r="F39" s="9" t="s">
        <v>61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40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17</v>
      </c>
      <c r="D41" s="18">
        <v>862.93</v>
      </c>
      <c r="E41" s="10">
        <v>3232</v>
      </c>
      <c r="F41" s="9" t="s">
        <v>61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862.93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5452</v>
      </c>
      <c r="E43" s="10">
        <v>3231</v>
      </c>
      <c r="F43" s="9" t="s">
        <v>37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5452</v>
      </c>
      <c r="E44" s="23"/>
      <c r="F44" s="25"/>
      <c r="G44" s="26"/>
    </row>
    <row r="45" spans="1:7" x14ac:dyDescent="0.25">
      <c r="A45" s="9" t="s">
        <v>163</v>
      </c>
      <c r="B45" s="14" t="s">
        <v>67</v>
      </c>
      <c r="C45" s="10" t="s">
        <v>164</v>
      </c>
      <c r="D45" s="18">
        <v>237.05</v>
      </c>
      <c r="E45" s="10">
        <v>3221</v>
      </c>
      <c r="F45" s="9" t="s">
        <v>68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237.05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100</v>
      </c>
      <c r="E47" s="10">
        <v>3238</v>
      </c>
      <c r="F47" s="9" t="s">
        <v>72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100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17</v>
      </c>
      <c r="D49" s="18">
        <v>84.65</v>
      </c>
      <c r="E49" s="10">
        <v>3231</v>
      </c>
      <c r="F49" s="9" t="s">
        <v>37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84.65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17</v>
      </c>
      <c r="D51" s="18">
        <v>31.86</v>
      </c>
      <c r="E51" s="10">
        <v>3233</v>
      </c>
      <c r="F51" s="9" t="s">
        <v>77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31.86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1637.5</v>
      </c>
      <c r="E53" s="10">
        <v>4226</v>
      </c>
      <c r="F53" s="9" t="s">
        <v>81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1637.5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17</v>
      </c>
      <c r="D55" s="18">
        <v>438.51</v>
      </c>
      <c r="E55" s="10">
        <v>3221</v>
      </c>
      <c r="F55" s="9" t="s">
        <v>68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438.51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17</v>
      </c>
      <c r="D57" s="18">
        <v>5554.46</v>
      </c>
      <c r="E57" s="10">
        <v>3223</v>
      </c>
      <c r="F57" s="9" t="s">
        <v>86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5554.46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17</v>
      </c>
      <c r="D59" s="18">
        <v>2017.11</v>
      </c>
      <c r="E59" s="10">
        <v>3223</v>
      </c>
      <c r="F59" s="9" t="s">
        <v>86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2017.11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17</v>
      </c>
      <c r="D61" s="18">
        <v>1395.63</v>
      </c>
      <c r="E61" s="10">
        <v>3232</v>
      </c>
      <c r="F61" s="9" t="s">
        <v>61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1395.63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5786.85</v>
      </c>
      <c r="E63" s="10">
        <v>3222</v>
      </c>
      <c r="F63" s="9" t="s">
        <v>53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5786.85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600</v>
      </c>
      <c r="E65" s="10">
        <v>3235</v>
      </c>
      <c r="F65" s="9" t="s">
        <v>18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600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17</v>
      </c>
      <c r="D67" s="18">
        <v>365.69</v>
      </c>
      <c r="E67" s="10">
        <v>3221</v>
      </c>
      <c r="F67" s="9" t="s">
        <v>68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365.69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101</v>
      </c>
      <c r="D69" s="18">
        <v>191.92</v>
      </c>
      <c r="E69" s="10">
        <v>3232</v>
      </c>
      <c r="F69" s="9" t="s">
        <v>61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191.92</v>
      </c>
      <c r="E70" s="23"/>
      <c r="F70" s="25"/>
      <c r="G70" s="26"/>
    </row>
    <row r="71" spans="1:7" x14ac:dyDescent="0.25">
      <c r="A71" s="9" t="s">
        <v>102</v>
      </c>
      <c r="B71" s="14" t="s">
        <v>103</v>
      </c>
      <c r="C71" s="10" t="s">
        <v>17</v>
      </c>
      <c r="D71" s="18">
        <v>160</v>
      </c>
      <c r="E71" s="10">
        <v>3299</v>
      </c>
      <c r="F71" s="9" t="s">
        <v>50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160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106</v>
      </c>
      <c r="D73" s="18">
        <v>3888.58</v>
      </c>
      <c r="E73" s="10">
        <v>3222</v>
      </c>
      <c r="F73" s="9" t="s">
        <v>53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3888.58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17</v>
      </c>
      <c r="D75" s="18">
        <v>12.19</v>
      </c>
      <c r="E75" s="10">
        <v>3223</v>
      </c>
      <c r="F75" s="9" t="s">
        <v>86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12.19</v>
      </c>
      <c r="E76" s="23"/>
      <c r="F76" s="25"/>
      <c r="G76" s="26"/>
    </row>
    <row r="77" spans="1:7" x14ac:dyDescent="0.25">
      <c r="A77" s="9" t="s">
        <v>109</v>
      </c>
      <c r="B77" s="14" t="s">
        <v>110</v>
      </c>
      <c r="C77" s="10" t="s">
        <v>17</v>
      </c>
      <c r="D77" s="18">
        <v>1250.9000000000001</v>
      </c>
      <c r="E77" s="10">
        <v>3221</v>
      </c>
      <c r="F77" s="9" t="s">
        <v>68</v>
      </c>
      <c r="G77" s="27" t="s">
        <v>13</v>
      </c>
    </row>
    <row r="78" spans="1:7" x14ac:dyDescent="0.25">
      <c r="A78" s="9"/>
      <c r="B78" s="14"/>
      <c r="C78" s="10"/>
      <c r="D78" s="18">
        <v>135.25</v>
      </c>
      <c r="E78" s="10">
        <v>3224</v>
      </c>
      <c r="F78" s="9" t="s">
        <v>24</v>
      </c>
      <c r="G78" s="28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SUM(D77:D78)</f>
        <v>1386.15</v>
      </c>
      <c r="E79" s="23"/>
      <c r="F79" s="25"/>
      <c r="G79" s="26"/>
    </row>
    <row r="80" spans="1:7" x14ac:dyDescent="0.25">
      <c r="A80" s="9" t="s">
        <v>111</v>
      </c>
      <c r="B80" s="14" t="s">
        <v>112</v>
      </c>
      <c r="C80" s="10" t="s">
        <v>17</v>
      </c>
      <c r="D80" s="18">
        <v>801.36</v>
      </c>
      <c r="E80" s="10">
        <v>3299</v>
      </c>
      <c r="F80" s="9" t="s">
        <v>50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801.36</v>
      </c>
      <c r="E81" s="23"/>
      <c r="F81" s="25"/>
      <c r="G81" s="26"/>
    </row>
    <row r="82" spans="1:7" x14ac:dyDescent="0.25">
      <c r="A82" s="9" t="s">
        <v>113</v>
      </c>
      <c r="B82" s="14" t="s">
        <v>114</v>
      </c>
      <c r="C82" s="10" t="s">
        <v>115</v>
      </c>
      <c r="D82" s="18">
        <v>33.75</v>
      </c>
      <c r="E82" s="10">
        <v>3238</v>
      </c>
      <c r="F82" s="9" t="s">
        <v>72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33.75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118</v>
      </c>
      <c r="D84" s="18">
        <v>1567.2</v>
      </c>
      <c r="E84" s="10">
        <v>3221</v>
      </c>
      <c r="F84" s="9" t="s">
        <v>68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1567.2</v>
      </c>
      <c r="E85" s="23"/>
      <c r="F85" s="25"/>
      <c r="G85" s="26"/>
    </row>
    <row r="86" spans="1:7" x14ac:dyDescent="0.25">
      <c r="A86" s="9" t="s">
        <v>119</v>
      </c>
      <c r="B86" s="14" t="s">
        <v>120</v>
      </c>
      <c r="C86" s="10" t="s">
        <v>17</v>
      </c>
      <c r="D86" s="18">
        <v>691.12</v>
      </c>
      <c r="E86" s="10">
        <v>3232</v>
      </c>
      <c r="F86" s="9" t="s">
        <v>61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691.12</v>
      </c>
      <c r="E87" s="23"/>
      <c r="F87" s="25"/>
      <c r="G87" s="26"/>
    </row>
    <row r="88" spans="1:7" x14ac:dyDescent="0.25">
      <c r="A88" s="9" t="s">
        <v>121</v>
      </c>
      <c r="B88" s="14" t="s">
        <v>122</v>
      </c>
      <c r="C88" s="10" t="s">
        <v>17</v>
      </c>
      <c r="D88" s="18">
        <v>21.9</v>
      </c>
      <c r="E88" s="10">
        <v>3236</v>
      </c>
      <c r="F88" s="9" t="s">
        <v>123</v>
      </c>
      <c r="G88" s="27" t="s">
        <v>13</v>
      </c>
    </row>
    <row r="89" spans="1:7" x14ac:dyDescent="0.25">
      <c r="A89" s="9"/>
      <c r="B89" s="14"/>
      <c r="C89" s="10"/>
      <c r="D89" s="18">
        <v>494.58</v>
      </c>
      <c r="E89" s="10">
        <v>3236</v>
      </c>
      <c r="F89" s="9" t="s">
        <v>123</v>
      </c>
      <c r="G89" s="28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SUM(D88:D89)</f>
        <v>516.48</v>
      </c>
      <c r="E90" s="23"/>
      <c r="F90" s="25"/>
      <c r="G90" s="26"/>
    </row>
    <row r="91" spans="1:7" x14ac:dyDescent="0.25">
      <c r="A91" s="9" t="s">
        <v>124</v>
      </c>
      <c r="B91" s="14" t="s">
        <v>125</v>
      </c>
      <c r="C91" s="10" t="s">
        <v>126</v>
      </c>
      <c r="D91" s="18">
        <v>385.43</v>
      </c>
      <c r="E91" s="10">
        <v>3222</v>
      </c>
      <c r="F91" s="9" t="s">
        <v>53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385.43</v>
      </c>
      <c r="E92" s="23"/>
      <c r="F92" s="25"/>
      <c r="G92" s="26"/>
    </row>
    <row r="93" spans="1:7" x14ac:dyDescent="0.25">
      <c r="A93" s="9" t="s">
        <v>127</v>
      </c>
      <c r="B93" s="14" t="s">
        <v>128</v>
      </c>
      <c r="C93" s="10" t="s">
        <v>17</v>
      </c>
      <c r="D93" s="18">
        <v>1386</v>
      </c>
      <c r="E93" s="10">
        <v>3299</v>
      </c>
      <c r="F93" s="9" t="s">
        <v>50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1386</v>
      </c>
      <c r="E94" s="23"/>
      <c r="F94" s="25"/>
      <c r="G94" s="26"/>
    </row>
    <row r="95" spans="1:7" x14ac:dyDescent="0.25">
      <c r="A95" s="9" t="s">
        <v>129</v>
      </c>
      <c r="B95" s="14" t="s">
        <v>130</v>
      </c>
      <c r="C95" s="10" t="s">
        <v>17</v>
      </c>
      <c r="D95" s="18">
        <v>27.74</v>
      </c>
      <c r="E95" s="10">
        <v>3231</v>
      </c>
      <c r="F95" s="9" t="s">
        <v>37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27.74</v>
      </c>
      <c r="E96" s="23"/>
      <c r="F96" s="25"/>
      <c r="G96" s="26"/>
    </row>
    <row r="97" spans="1:7" x14ac:dyDescent="0.25">
      <c r="A97" s="9" t="s">
        <v>131</v>
      </c>
      <c r="B97" s="14" t="s">
        <v>132</v>
      </c>
      <c r="C97" s="10" t="s">
        <v>133</v>
      </c>
      <c r="D97" s="18">
        <v>899.1</v>
      </c>
      <c r="E97" s="10">
        <v>3222</v>
      </c>
      <c r="F97" s="9" t="s">
        <v>53</v>
      </c>
      <c r="G97" s="27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SUM(D97:D97)</f>
        <v>899.1</v>
      </c>
      <c r="E98" s="23"/>
      <c r="F98" s="25"/>
      <c r="G98" s="26"/>
    </row>
    <row r="99" spans="1:7" x14ac:dyDescent="0.25">
      <c r="A99" s="9" t="s">
        <v>134</v>
      </c>
      <c r="B99" s="14" t="s">
        <v>135</v>
      </c>
      <c r="C99" s="10" t="s">
        <v>136</v>
      </c>
      <c r="D99" s="18">
        <v>28.43</v>
      </c>
      <c r="E99" s="10">
        <v>3223</v>
      </c>
      <c r="F99" s="9" t="s">
        <v>86</v>
      </c>
      <c r="G99" s="27" t="s">
        <v>13</v>
      </c>
    </row>
    <row r="100" spans="1:7" ht="27" customHeight="1" thickBot="1" x14ac:dyDescent="0.3">
      <c r="A100" s="21" t="s">
        <v>14</v>
      </c>
      <c r="B100" s="22"/>
      <c r="C100" s="23"/>
      <c r="D100" s="24">
        <f>SUM(D99:D99)</f>
        <v>28.43</v>
      </c>
      <c r="E100" s="23"/>
      <c r="F100" s="25"/>
      <c r="G100" s="26"/>
    </row>
    <row r="101" spans="1:7" x14ac:dyDescent="0.25">
      <c r="A101" s="9" t="s">
        <v>137</v>
      </c>
      <c r="B101" s="14" t="s">
        <v>138</v>
      </c>
      <c r="C101" s="10" t="s">
        <v>17</v>
      </c>
      <c r="D101" s="18">
        <v>315.56</v>
      </c>
      <c r="E101" s="10">
        <v>3223</v>
      </c>
      <c r="F101" s="9" t="s">
        <v>86</v>
      </c>
      <c r="G101" s="27" t="s">
        <v>13</v>
      </c>
    </row>
    <row r="102" spans="1:7" x14ac:dyDescent="0.25">
      <c r="A102" s="9"/>
      <c r="B102" s="14"/>
      <c r="C102" s="10"/>
      <c r="D102" s="18">
        <v>3011.69</v>
      </c>
      <c r="E102" s="10">
        <v>3223</v>
      </c>
      <c r="F102" s="9" t="s">
        <v>86</v>
      </c>
      <c r="G102" s="28" t="s">
        <v>13</v>
      </c>
    </row>
    <row r="103" spans="1:7" x14ac:dyDescent="0.25">
      <c r="A103" s="9"/>
      <c r="B103" s="14"/>
      <c r="C103" s="10"/>
      <c r="D103" s="18">
        <v>9374.81</v>
      </c>
      <c r="E103" s="10">
        <v>3223</v>
      </c>
      <c r="F103" s="9" t="s">
        <v>86</v>
      </c>
      <c r="G103" s="28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SUM(D101:D103)</f>
        <v>12702.06</v>
      </c>
      <c r="E104" s="23"/>
      <c r="F104" s="25"/>
      <c r="G104" s="26"/>
    </row>
    <row r="105" spans="1:7" x14ac:dyDescent="0.25">
      <c r="A105" s="9" t="s">
        <v>139</v>
      </c>
      <c r="B105" s="14" t="s">
        <v>140</v>
      </c>
      <c r="C105" s="10" t="s">
        <v>165</v>
      </c>
      <c r="D105" s="18">
        <v>65</v>
      </c>
      <c r="E105" s="10">
        <v>3299</v>
      </c>
      <c r="F105" s="9" t="s">
        <v>50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65</v>
      </c>
      <c r="E106" s="23"/>
      <c r="F106" s="25"/>
      <c r="G106" s="26"/>
    </row>
    <row r="107" spans="1:7" x14ac:dyDescent="0.25">
      <c r="A107" s="9" t="s">
        <v>141</v>
      </c>
      <c r="B107" s="14" t="s">
        <v>142</v>
      </c>
      <c r="C107" s="10" t="s">
        <v>143</v>
      </c>
      <c r="D107" s="18">
        <v>202.75</v>
      </c>
      <c r="E107" s="10">
        <v>3232</v>
      </c>
      <c r="F107" s="9" t="s">
        <v>61</v>
      </c>
      <c r="G107" s="27" t="s">
        <v>13</v>
      </c>
    </row>
    <row r="108" spans="1:7" ht="27" customHeight="1" thickBot="1" x14ac:dyDescent="0.3">
      <c r="A108" s="21" t="s">
        <v>14</v>
      </c>
      <c r="B108" s="22"/>
      <c r="C108" s="23"/>
      <c r="D108" s="24">
        <f>SUM(D107:D107)</f>
        <v>202.75</v>
      </c>
      <c r="E108" s="23"/>
      <c r="F108" s="25"/>
      <c r="G108" s="26"/>
    </row>
    <row r="109" spans="1:7" x14ac:dyDescent="0.25">
      <c r="A109" s="9" t="s">
        <v>144</v>
      </c>
      <c r="B109" s="14" t="s">
        <v>145</v>
      </c>
      <c r="C109" s="10" t="s">
        <v>17</v>
      </c>
      <c r="D109" s="18">
        <v>88</v>
      </c>
      <c r="E109" s="10">
        <v>3239</v>
      </c>
      <c r="F109" s="9" t="s">
        <v>30</v>
      </c>
      <c r="G109" s="27" t="s">
        <v>13</v>
      </c>
    </row>
    <row r="110" spans="1:7" ht="27" customHeight="1" thickBot="1" x14ac:dyDescent="0.3">
      <c r="A110" s="21" t="s">
        <v>14</v>
      </c>
      <c r="B110" s="22"/>
      <c r="C110" s="23"/>
      <c r="D110" s="24">
        <f>SUM(D109:D109)</f>
        <v>88</v>
      </c>
      <c r="E110" s="23"/>
      <c r="F110" s="25"/>
      <c r="G110" s="26"/>
    </row>
    <row r="111" spans="1:7" x14ac:dyDescent="0.25">
      <c r="A111" s="9" t="s">
        <v>146</v>
      </c>
      <c r="B111" s="14" t="s">
        <v>147</v>
      </c>
      <c r="C111" s="10" t="s">
        <v>17</v>
      </c>
      <c r="D111" s="18">
        <v>180.3</v>
      </c>
      <c r="E111" s="10">
        <v>3224</v>
      </c>
      <c r="F111" s="9" t="s">
        <v>24</v>
      </c>
      <c r="G111" s="27" t="s">
        <v>13</v>
      </c>
    </row>
    <row r="112" spans="1:7" ht="27" customHeight="1" thickBot="1" x14ac:dyDescent="0.3">
      <c r="A112" s="21" t="s">
        <v>14</v>
      </c>
      <c r="B112" s="22"/>
      <c r="C112" s="23"/>
      <c r="D112" s="24">
        <f>SUM(D111:D111)</f>
        <v>180.3</v>
      </c>
      <c r="E112" s="23"/>
      <c r="F112" s="25"/>
      <c r="G112" s="26"/>
    </row>
    <row r="113" spans="1:7" x14ac:dyDescent="0.25">
      <c r="A113" s="9" t="s">
        <v>148</v>
      </c>
      <c r="B113" s="14" t="s">
        <v>149</v>
      </c>
      <c r="C113" s="10" t="s">
        <v>150</v>
      </c>
      <c r="D113" s="18">
        <v>556.36</v>
      </c>
      <c r="E113" s="10">
        <v>3222</v>
      </c>
      <c r="F113" s="9" t="s">
        <v>53</v>
      </c>
      <c r="G113" s="27" t="s">
        <v>13</v>
      </c>
    </row>
    <row r="114" spans="1:7" ht="27" customHeight="1" thickBot="1" x14ac:dyDescent="0.3">
      <c r="A114" s="21" t="s">
        <v>14</v>
      </c>
      <c r="B114" s="22"/>
      <c r="C114" s="23"/>
      <c r="D114" s="24">
        <f>SUM(D113:D113)</f>
        <v>556.36</v>
      </c>
      <c r="E114" s="23"/>
      <c r="F114" s="25"/>
      <c r="G114" s="26"/>
    </row>
    <row r="115" spans="1:7" x14ac:dyDescent="0.25">
      <c r="A115" s="9" t="s">
        <v>151</v>
      </c>
      <c r="B115" s="14" t="s">
        <v>152</v>
      </c>
      <c r="C115" s="10" t="s">
        <v>17</v>
      </c>
      <c r="D115" s="18">
        <v>40</v>
      </c>
      <c r="E115" s="10">
        <v>3221</v>
      </c>
      <c r="F115" s="9" t="s">
        <v>68</v>
      </c>
      <c r="G115" s="27" t="s">
        <v>13</v>
      </c>
    </row>
    <row r="116" spans="1:7" ht="27" customHeight="1" thickBot="1" x14ac:dyDescent="0.3">
      <c r="A116" s="21" t="s">
        <v>14</v>
      </c>
      <c r="B116" s="22"/>
      <c r="C116" s="23"/>
      <c r="D116" s="24">
        <f>SUM(D115:D115)</f>
        <v>40</v>
      </c>
      <c r="E116" s="23"/>
      <c r="F116" s="25"/>
      <c r="G116" s="26"/>
    </row>
    <row r="117" spans="1:7" x14ac:dyDescent="0.25">
      <c r="A117" s="9" t="s">
        <v>153</v>
      </c>
      <c r="B117" s="14" t="s">
        <v>154</v>
      </c>
      <c r="C117" s="10" t="s">
        <v>106</v>
      </c>
      <c r="D117" s="18">
        <v>1760</v>
      </c>
      <c r="E117" s="10">
        <v>4241</v>
      </c>
      <c r="F117" s="9" t="s">
        <v>155</v>
      </c>
      <c r="G117" s="27" t="s">
        <v>13</v>
      </c>
    </row>
    <row r="118" spans="1:7" ht="27" customHeight="1" thickBot="1" x14ac:dyDescent="0.3">
      <c r="A118" s="21" t="s">
        <v>14</v>
      </c>
      <c r="B118" s="22"/>
      <c r="C118" s="23"/>
      <c r="D118" s="24">
        <f>SUM(D117:D117)</f>
        <v>1760</v>
      </c>
      <c r="E118" s="23"/>
      <c r="F118" s="25"/>
      <c r="G118" s="26"/>
    </row>
    <row r="119" spans="1:7" x14ac:dyDescent="0.25">
      <c r="A119" s="9" t="s">
        <v>156</v>
      </c>
      <c r="B119" s="14" t="s">
        <v>157</v>
      </c>
      <c r="C119" s="10" t="s">
        <v>17</v>
      </c>
      <c r="D119" s="18">
        <v>610.29</v>
      </c>
      <c r="E119" s="10">
        <v>3222</v>
      </c>
      <c r="F119" s="9" t="s">
        <v>53</v>
      </c>
      <c r="G119" s="27" t="s">
        <v>13</v>
      </c>
    </row>
    <row r="120" spans="1:7" ht="27" customHeight="1" thickBot="1" x14ac:dyDescent="0.3">
      <c r="A120" s="21" t="s">
        <v>14</v>
      </c>
      <c r="B120" s="22"/>
      <c r="C120" s="23"/>
      <c r="D120" s="24">
        <f>SUM(D119:D119)</f>
        <v>610.29</v>
      </c>
      <c r="E120" s="23"/>
      <c r="F120" s="25"/>
      <c r="G120" s="26"/>
    </row>
    <row r="121" spans="1:7" ht="17.25" customHeight="1" x14ac:dyDescent="0.25">
      <c r="A121" s="39" t="s">
        <v>166</v>
      </c>
      <c r="B121" s="40" t="s">
        <v>167</v>
      </c>
      <c r="C121" s="41" t="s">
        <v>17</v>
      </c>
      <c r="D121" s="45">
        <v>39.99</v>
      </c>
      <c r="E121" s="41">
        <v>3225</v>
      </c>
      <c r="F121" s="42" t="s">
        <v>168</v>
      </c>
      <c r="G121" s="27" t="s">
        <v>13</v>
      </c>
    </row>
    <row r="122" spans="1:7" ht="24" customHeight="1" thickBot="1" x14ac:dyDescent="0.3">
      <c r="A122" s="43" t="s">
        <v>14</v>
      </c>
      <c r="B122" s="22"/>
      <c r="C122" s="23"/>
      <c r="D122" s="24">
        <v>1319.55</v>
      </c>
      <c r="E122" s="23"/>
      <c r="F122" s="25"/>
      <c r="G122" s="26"/>
    </row>
    <row r="123" spans="1:7" ht="20.25" customHeight="1" x14ac:dyDescent="0.25">
      <c r="A123" s="39" t="s">
        <v>169</v>
      </c>
      <c r="B123" s="40" t="s">
        <v>88</v>
      </c>
      <c r="C123" s="41" t="s">
        <v>17</v>
      </c>
      <c r="D123" s="45">
        <v>137.62</v>
      </c>
      <c r="E123" s="41">
        <v>3234</v>
      </c>
      <c r="F123" s="42" t="s">
        <v>34</v>
      </c>
      <c r="G123" s="27" t="s">
        <v>13</v>
      </c>
    </row>
    <row r="124" spans="1:7" ht="24" customHeight="1" thickBot="1" x14ac:dyDescent="0.3">
      <c r="A124" s="43" t="s">
        <v>14</v>
      </c>
      <c r="B124" s="22"/>
      <c r="C124" s="23"/>
      <c r="D124" s="24">
        <v>137.62</v>
      </c>
      <c r="E124" s="23"/>
      <c r="F124" s="25"/>
      <c r="G124" s="26"/>
    </row>
    <row r="125" spans="1:7" ht="8.25" customHeight="1" x14ac:dyDescent="0.25">
      <c r="A125" s="35"/>
      <c r="B125" s="36"/>
      <c r="C125" s="37"/>
      <c r="D125" s="38"/>
      <c r="E125" s="10"/>
      <c r="F125" s="9"/>
      <c r="G125" s="28"/>
    </row>
    <row r="126" spans="1:7" ht="18" customHeight="1" x14ac:dyDescent="0.25">
      <c r="A126" s="35"/>
      <c r="B126" s="36"/>
      <c r="C126" s="37"/>
      <c r="D126" s="44">
        <v>198548.2</v>
      </c>
      <c r="E126" s="10">
        <v>3111</v>
      </c>
      <c r="F126" s="9" t="s">
        <v>158</v>
      </c>
      <c r="G126" s="28" t="s">
        <v>181</v>
      </c>
    </row>
    <row r="127" spans="1:7" x14ac:dyDescent="0.25">
      <c r="A127" s="9"/>
      <c r="B127" s="14"/>
      <c r="C127" s="10"/>
      <c r="D127" s="18">
        <v>4405.58</v>
      </c>
      <c r="E127" s="10">
        <v>3113</v>
      </c>
      <c r="F127" s="9" t="s">
        <v>180</v>
      </c>
      <c r="G127" s="28" t="s">
        <v>181</v>
      </c>
    </row>
    <row r="128" spans="1:7" x14ac:dyDescent="0.25">
      <c r="A128" s="9"/>
      <c r="B128" s="14"/>
      <c r="C128" s="10"/>
      <c r="D128" s="18">
        <v>1927.68</v>
      </c>
      <c r="E128" s="10">
        <v>3114</v>
      </c>
      <c r="F128" s="9" t="s">
        <v>183</v>
      </c>
      <c r="G128" s="28" t="s">
        <v>181</v>
      </c>
    </row>
    <row r="129" spans="1:7" x14ac:dyDescent="0.25">
      <c r="A129" s="9"/>
      <c r="B129" s="14"/>
      <c r="C129" s="10"/>
      <c r="D129" s="18">
        <v>35000</v>
      </c>
      <c r="E129" s="10">
        <v>3121</v>
      </c>
      <c r="F129" s="9" t="s">
        <v>182</v>
      </c>
      <c r="G129" s="28" t="s">
        <v>181</v>
      </c>
    </row>
    <row r="130" spans="1:7" x14ac:dyDescent="0.25">
      <c r="A130" s="9"/>
      <c r="B130" s="14"/>
      <c r="C130" s="10"/>
      <c r="D130" s="18">
        <v>32295.97</v>
      </c>
      <c r="E130" s="10">
        <v>3132</v>
      </c>
      <c r="F130" s="9" t="s">
        <v>177</v>
      </c>
      <c r="G130" s="28" t="s">
        <v>181</v>
      </c>
    </row>
    <row r="131" spans="1:7" x14ac:dyDescent="0.25">
      <c r="A131" s="9"/>
      <c r="B131" s="14"/>
      <c r="C131" s="10"/>
      <c r="D131" s="18">
        <v>3491.48</v>
      </c>
      <c r="E131" s="10">
        <v>3212</v>
      </c>
      <c r="F131" s="9" t="s">
        <v>159</v>
      </c>
      <c r="G131" s="28" t="s">
        <v>181</v>
      </c>
    </row>
    <row r="132" spans="1:7" x14ac:dyDescent="0.25">
      <c r="A132" s="9"/>
      <c r="B132" s="14"/>
      <c r="C132" s="10"/>
      <c r="D132" s="18">
        <v>26522.39</v>
      </c>
      <c r="E132" s="10">
        <v>3111</v>
      </c>
      <c r="F132" s="9" t="s">
        <v>158</v>
      </c>
      <c r="G132" s="28" t="s">
        <v>13</v>
      </c>
    </row>
    <row r="133" spans="1:7" x14ac:dyDescent="0.25">
      <c r="A133" s="9"/>
      <c r="B133" s="14"/>
      <c r="C133" s="10"/>
      <c r="D133" s="18">
        <v>1200</v>
      </c>
      <c r="E133" s="10">
        <v>3121</v>
      </c>
      <c r="F133" s="9" t="s">
        <v>175</v>
      </c>
      <c r="G133" s="28" t="s">
        <v>13</v>
      </c>
    </row>
    <row r="134" spans="1:7" x14ac:dyDescent="0.25">
      <c r="A134" s="9"/>
      <c r="B134" s="14"/>
      <c r="C134" s="10"/>
      <c r="D134" s="18">
        <v>8100</v>
      </c>
      <c r="E134" s="10">
        <v>3121</v>
      </c>
      <c r="F134" s="9" t="s">
        <v>176</v>
      </c>
      <c r="G134" s="28" t="s">
        <v>13</v>
      </c>
    </row>
    <row r="135" spans="1:7" x14ac:dyDescent="0.25">
      <c r="A135" s="9"/>
      <c r="B135" s="14"/>
      <c r="C135" s="10"/>
      <c r="D135" s="18">
        <v>4372.66</v>
      </c>
      <c r="E135" s="10">
        <v>3132</v>
      </c>
      <c r="F135" s="9" t="s">
        <v>177</v>
      </c>
      <c r="G135" s="28" t="s">
        <v>13</v>
      </c>
    </row>
    <row r="136" spans="1:7" x14ac:dyDescent="0.25">
      <c r="A136" s="9" t="s">
        <v>172</v>
      </c>
      <c r="B136" s="14"/>
      <c r="C136" s="10"/>
      <c r="D136" s="18">
        <v>640</v>
      </c>
      <c r="E136" s="10">
        <v>3211</v>
      </c>
      <c r="F136" s="9" t="s">
        <v>178</v>
      </c>
      <c r="G136" s="28" t="s">
        <v>13</v>
      </c>
    </row>
    <row r="137" spans="1:7" x14ac:dyDescent="0.25">
      <c r="A137" s="9" t="s">
        <v>172</v>
      </c>
      <c r="B137" s="14"/>
      <c r="C137" s="10"/>
      <c r="D137" s="18">
        <v>709.3</v>
      </c>
      <c r="E137" s="10">
        <v>3212</v>
      </c>
      <c r="F137" s="9" t="s">
        <v>159</v>
      </c>
      <c r="G137" s="28" t="s">
        <v>13</v>
      </c>
    </row>
    <row r="138" spans="1:7" x14ac:dyDescent="0.25">
      <c r="A138" s="9" t="s">
        <v>172</v>
      </c>
      <c r="B138" s="14"/>
      <c r="C138" s="10"/>
      <c r="D138" s="18">
        <v>50</v>
      </c>
      <c r="E138" s="10">
        <v>3221</v>
      </c>
      <c r="F138" s="9" t="s">
        <v>179</v>
      </c>
      <c r="G138" s="28" t="s">
        <v>13</v>
      </c>
    </row>
    <row r="139" spans="1:7" x14ac:dyDescent="0.25">
      <c r="A139" s="9" t="s">
        <v>170</v>
      </c>
      <c r="B139" s="14"/>
      <c r="C139" s="10"/>
      <c r="D139" s="18">
        <v>11.29</v>
      </c>
      <c r="E139" s="10">
        <v>3222</v>
      </c>
      <c r="F139" s="9" t="s">
        <v>53</v>
      </c>
      <c r="G139" s="28" t="s">
        <v>13</v>
      </c>
    </row>
    <row r="140" spans="1:7" x14ac:dyDescent="0.25">
      <c r="A140" s="9" t="s">
        <v>172</v>
      </c>
      <c r="B140" s="14"/>
      <c r="C140" s="10"/>
      <c r="D140" s="18">
        <v>33.119999999999997</v>
      </c>
      <c r="E140" s="10">
        <v>3222</v>
      </c>
      <c r="F140" s="9" t="s">
        <v>53</v>
      </c>
      <c r="G140" s="28" t="s">
        <v>13</v>
      </c>
    </row>
    <row r="141" spans="1:7" x14ac:dyDescent="0.25">
      <c r="A141" s="9" t="s">
        <v>170</v>
      </c>
      <c r="B141" s="14"/>
      <c r="C141" s="10"/>
      <c r="D141" s="18">
        <v>13.99</v>
      </c>
      <c r="E141" s="10">
        <v>3224</v>
      </c>
      <c r="F141" s="9" t="s">
        <v>24</v>
      </c>
      <c r="G141" s="28" t="s">
        <v>13</v>
      </c>
    </row>
    <row r="142" spans="1:7" x14ac:dyDescent="0.25">
      <c r="A142" s="9" t="s">
        <v>172</v>
      </c>
      <c r="B142" s="14"/>
      <c r="C142" s="10"/>
      <c r="D142" s="18">
        <v>23.2</v>
      </c>
      <c r="E142" s="10">
        <v>3224</v>
      </c>
      <c r="F142" s="9" t="s">
        <v>24</v>
      </c>
      <c r="G142" s="28" t="s">
        <v>13</v>
      </c>
    </row>
    <row r="143" spans="1:7" x14ac:dyDescent="0.25">
      <c r="A143" s="9" t="s">
        <v>172</v>
      </c>
      <c r="B143" s="14"/>
      <c r="C143" s="10"/>
      <c r="D143" s="18">
        <v>935.08</v>
      </c>
      <c r="E143" s="10">
        <v>3231</v>
      </c>
      <c r="F143" s="9" t="s">
        <v>37</v>
      </c>
      <c r="G143" s="28" t="s">
        <v>13</v>
      </c>
    </row>
    <row r="144" spans="1:7" x14ac:dyDescent="0.25">
      <c r="A144" s="9" t="s">
        <v>170</v>
      </c>
      <c r="B144" s="14"/>
      <c r="C144" s="10"/>
      <c r="D144" s="18">
        <v>15</v>
      </c>
      <c r="E144" s="10">
        <v>3232</v>
      </c>
      <c r="F144" s="9" t="s">
        <v>61</v>
      </c>
      <c r="G144" s="28" t="s">
        <v>13</v>
      </c>
    </row>
    <row r="145" spans="1:7" x14ac:dyDescent="0.25">
      <c r="A145" s="9" t="s">
        <v>173</v>
      </c>
      <c r="B145" s="14"/>
      <c r="C145" s="10"/>
      <c r="D145" s="18">
        <v>15</v>
      </c>
      <c r="E145" s="10">
        <v>3232</v>
      </c>
      <c r="F145" s="9" t="s">
        <v>61</v>
      </c>
      <c r="G145" s="28" t="s">
        <v>13</v>
      </c>
    </row>
    <row r="146" spans="1:7" x14ac:dyDescent="0.25">
      <c r="A146" s="9" t="s">
        <v>173</v>
      </c>
      <c r="B146" s="14"/>
      <c r="C146" s="10"/>
      <c r="D146" s="18">
        <v>319.33</v>
      </c>
      <c r="E146" s="10">
        <v>3237</v>
      </c>
      <c r="F146" s="9" t="s">
        <v>21</v>
      </c>
      <c r="G146" s="28" t="s">
        <v>13</v>
      </c>
    </row>
    <row r="147" spans="1:7" x14ac:dyDescent="0.25">
      <c r="A147" s="9" t="s">
        <v>174</v>
      </c>
      <c r="B147" s="14"/>
      <c r="C147" s="10"/>
      <c r="D147" s="18">
        <v>2233.7600000000002</v>
      </c>
      <c r="E147" s="10">
        <v>3291</v>
      </c>
      <c r="F147" s="9" t="s">
        <v>160</v>
      </c>
      <c r="G147" s="28" t="s">
        <v>13</v>
      </c>
    </row>
    <row r="148" spans="1:7" x14ac:dyDescent="0.25">
      <c r="A148" s="9" t="s">
        <v>170</v>
      </c>
      <c r="B148" s="14"/>
      <c r="C148" s="10"/>
      <c r="D148" s="18">
        <v>144</v>
      </c>
      <c r="E148" s="10">
        <v>3293</v>
      </c>
      <c r="F148" s="9" t="s">
        <v>161</v>
      </c>
      <c r="G148" s="28" t="s">
        <v>13</v>
      </c>
    </row>
    <row r="149" spans="1:7" x14ac:dyDescent="0.25">
      <c r="A149" s="9"/>
      <c r="B149" s="14"/>
      <c r="C149" s="10"/>
      <c r="D149" s="18">
        <v>1358</v>
      </c>
      <c r="E149" s="10">
        <v>3295</v>
      </c>
      <c r="F149" s="9" t="s">
        <v>184</v>
      </c>
      <c r="G149" s="28" t="s">
        <v>181</v>
      </c>
    </row>
    <row r="150" spans="1:7" x14ac:dyDescent="0.25">
      <c r="A150" s="9" t="s">
        <v>170</v>
      </c>
      <c r="B150" s="14"/>
      <c r="C150" s="10"/>
      <c r="D150" s="18">
        <v>14.62</v>
      </c>
      <c r="E150" s="10">
        <v>3299</v>
      </c>
      <c r="F150" s="9" t="s">
        <v>50</v>
      </c>
      <c r="G150" s="28" t="s">
        <v>13</v>
      </c>
    </row>
    <row r="151" spans="1:7" x14ac:dyDescent="0.25">
      <c r="A151" s="9" t="s">
        <v>174</v>
      </c>
      <c r="B151" s="14"/>
      <c r="C151" s="10"/>
      <c r="D151" s="18">
        <v>46.14</v>
      </c>
      <c r="E151" s="10">
        <v>3299</v>
      </c>
      <c r="F151" s="9" t="s">
        <v>50</v>
      </c>
      <c r="G151" s="28" t="s">
        <v>13</v>
      </c>
    </row>
    <row r="152" spans="1:7" x14ac:dyDescent="0.25">
      <c r="A152" s="9" t="s">
        <v>171</v>
      </c>
      <c r="B152" s="14"/>
      <c r="C152" s="10"/>
      <c r="D152" s="18">
        <v>636.95000000000005</v>
      </c>
      <c r="E152" s="10"/>
      <c r="F152" s="9"/>
      <c r="G152" s="28" t="s">
        <v>13</v>
      </c>
    </row>
    <row r="153" spans="1:7" ht="21" customHeight="1" thickBot="1" x14ac:dyDescent="0.3">
      <c r="A153" s="21" t="s">
        <v>14</v>
      </c>
      <c r="B153" s="22"/>
      <c r="C153" s="23"/>
      <c r="D153" s="24">
        <f>SUM(D126:D152)</f>
        <v>323062.74</v>
      </c>
      <c r="E153" s="23"/>
      <c r="F153" s="25"/>
      <c r="G153" s="26"/>
    </row>
    <row r="154" spans="1:7" ht="15.75" thickBot="1" x14ac:dyDescent="0.3">
      <c r="A154" s="29" t="s">
        <v>162</v>
      </c>
      <c r="B154" s="30"/>
      <c r="C154" s="31"/>
      <c r="D154" s="32">
        <v>402773.8</v>
      </c>
      <c r="E154" s="31"/>
      <c r="F154" s="33"/>
      <c r="G154" s="34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2026-01-09T09:29:13Z</cp:lastPrinted>
  <dcterms:created xsi:type="dcterms:W3CDTF">2024-03-05T11:42:46Z</dcterms:created>
  <dcterms:modified xsi:type="dcterms:W3CDTF">2026-01-09T09:30:53Z</dcterms:modified>
</cp:coreProperties>
</file>