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1" i="1" l="1"/>
  <c r="D152" i="1"/>
  <c r="D150" i="1"/>
  <c r="D148" i="1"/>
  <c r="D146" i="1"/>
  <c r="D144" i="1"/>
  <c r="D142" i="1"/>
  <c r="D138" i="1" l="1"/>
  <c r="D136" i="1"/>
  <c r="D134" i="1"/>
  <c r="D131" i="1"/>
  <c r="D129" i="1"/>
  <c r="D127" i="1"/>
  <c r="D125" i="1"/>
  <c r="D123" i="1"/>
  <c r="D121" i="1"/>
  <c r="D119" i="1"/>
  <c r="D117" i="1"/>
  <c r="D113" i="1"/>
  <c r="D111" i="1"/>
  <c r="D109" i="1"/>
  <c r="D107" i="1"/>
  <c r="D105" i="1"/>
  <c r="D103" i="1"/>
  <c r="D101" i="1"/>
  <c r="D97" i="1"/>
  <c r="D95" i="1"/>
  <c r="D93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<sst xmlns="http://schemas.openxmlformats.org/spreadsheetml/2006/main" count="481" uniqueCount="205">
  <si>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</si>
  <si>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</si>
  <si>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</si>
  <si>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</si>
  <si>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</si>
  <si>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</si>
  <si>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</si>
  <si>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</si>
  <si>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+385(1)6543213   Fax: +385(1)6538411_x000D_
OIB: 64507525513_x000D_
Mail: osbrezovica@os-brezovica.skole.hr_x000D_
IBAN: HR1323600001101380428</t>
  </si>
  <si>
    <t>Isplata Sredstava Za Razdoblje: 01.03.2026 Do 31.03.2026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</si>
  <si>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</si>
  <si>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</si>
  <si>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</si>
  <si>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</si>
  <si>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OSNOVNA ŠKOLA BREZOVICA</t>
  </si>
  <si>
    <t>Ukupno:</t>
  </si>
  <si>
    <t>VEGO SPORT d.o.o.</t>
  </si>
  <si>
    <t>99569093664</t>
  </si>
  <si>
    <t>VELIKA GORICA</t>
  </si>
  <si>
    <t xml:space="preserve">OSTALI NESPOMENUTI RASHODI POSLOVANJA                                                                                                                 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</si>
  <si>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</si>
  <si>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</si>
  <si>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</si>
  <si>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</si>
  <si>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HRVATSKA UDRUGA RAVNATELJA OŠ</t>
  </si>
  <si>
    <t>97748123085</t>
  </si>
  <si>
    <t xml:space="preserve">ČLANARINE                                                                                                                                             </t>
  </si>
  <si>
    <t>ODVJETNICA MARTINA PERENČEVIĆ</t>
  </si>
  <si>
    <t>95835300872</t>
  </si>
  <si>
    <t xml:space="preserve">INTELEKTUALNE I OSOBNE USLUGE                                                                                                                         </t>
  </si>
  <si>
    <t>PROFIL KLET d.o.o.</t>
  </si>
  <si>
    <t>95803232921</t>
  </si>
  <si>
    <t>zagreb</t>
  </si>
  <si>
    <t>NAKNADE GRAĐANIMA I KUĆANSTVIMA U NARAVI</t>
  </si>
  <si>
    <t xml:space="preserve">KNJIGE U KNJIŽNICAMA                                     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</si>
  <si>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</si>
  <si>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</si>
  <si>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</si>
  <si>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</si>
  <si>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</si>
  <si>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</si>
  <si>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IN REBUS d.o.o.</t>
  </si>
  <si>
    <t>91591564577</t>
  </si>
  <si>
    <t xml:space="preserve">RAČUNALNE USLUGE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</si>
  <si>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</si>
  <si>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</si>
  <si>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</si>
  <si>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</si>
  <si>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</si>
  <si>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</si>
  <si>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</si>
  <si>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</si>
  <si>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</si>
  <si>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</si>
  <si>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>ZAGREBAČKI HOLDING PODR.ZRINJEVAC</t>
  </si>
  <si>
    <t>SLAVONIJA BUS d.o.o.</t>
  </si>
  <si>
    <t>84931084664</t>
  </si>
  <si>
    <t>VELIKA KOPANICA</t>
  </si>
  <si>
    <t>VODOOPSKRBA I ODVODNJA</t>
  </si>
  <si>
    <t>83416546499</t>
  </si>
  <si>
    <t xml:space="preserve">MATERIJAL I SIROVINE                                                                                                                                  </t>
  </si>
  <si>
    <t>OPREMA ŠPOLJAR  do.o.</t>
  </si>
  <si>
    <t>83343102021</t>
  </si>
  <si>
    <t>ZABOK</t>
  </si>
  <si>
    <t xml:space="preserve">USLUGE TEKUĆEG I INVESTICIJSKOG ODRŽAVANJA                                                                                                            </t>
  </si>
  <si>
    <t>AGRODALM D.O.O.</t>
  </si>
  <si>
    <t>80649374262</t>
  </si>
  <si>
    <t xml:space="preserve">REPREZENTACIJA                                                                                                                                        </t>
  </si>
  <si>
    <t>NAKLADA LJEVAK D.O.O.</t>
  </si>
  <si>
    <t>80364394364</t>
  </si>
  <si>
    <t>KRŠČANSKA SADAŠNJOST</t>
  </si>
  <si>
    <t>79817762581</t>
  </si>
  <si>
    <t>ZAGREBAČKE PEKARNE KLARA</t>
  </si>
  <si>
    <t>76842508189</t>
  </si>
  <si>
    <t>IBS TECH D.O.O.</t>
  </si>
  <si>
    <t>75037095052</t>
  </si>
  <si>
    <t>SREĆKO TOURS d.o.o.</t>
  </si>
  <si>
    <t>74454217661</t>
  </si>
  <si>
    <t>VRBOVEC</t>
  </si>
  <si>
    <t>UČITELJSKI FAKULTTET SVEUČILIŠTA U ZAGREBU</t>
  </si>
  <si>
    <t>72226488129</t>
  </si>
  <si>
    <t>OPTIMUS LAB d.o.o.</t>
  </si>
  <si>
    <t>71981294715</t>
  </si>
  <si>
    <t>ČAKOVEC</t>
  </si>
  <si>
    <t>BAUHAUS-ZAGREB</t>
  </si>
  <si>
    <t>71642207963</t>
  </si>
  <si>
    <t xml:space="preserve">UREĐAJI, STROJEVI I OPREMA ZA OSTALE NAMJENE                                                                                                          </t>
  </si>
  <si>
    <t>TELEMACH HRVATSKA D.O.O.</t>
  </si>
  <si>
    <t>70133616033</t>
  </si>
  <si>
    <t>DOMAGOJEVI STRIJELCI</t>
  </si>
  <si>
    <t>68900797257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</si>
  <si>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</si>
  <si>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</si>
  <si>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</si>
  <si>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DIVNA PROIZVODNJA I USLUGE d.o.o.</t>
  </si>
  <si>
    <t>67080200094</t>
  </si>
  <si>
    <t>PULA</t>
  </si>
  <si>
    <t>UDŽBENIK.HR</t>
  </si>
  <si>
    <t>64896170875</t>
  </si>
  <si>
    <t>NARODNE NOVINE P.O.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</si>
  <si>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</si>
  <si>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</si>
  <si>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</si>
  <si>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</si>
  <si>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</si>
  <si>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EURO ROSA IP d.o.o.</t>
  </si>
  <si>
    <t>58421021869</t>
  </si>
  <si>
    <t>IGO-MAT d.o.o.</t>
  </si>
  <si>
    <t>55662000497</t>
  </si>
  <si>
    <t>BREGANA</t>
  </si>
  <si>
    <t>ZAJEDNIČKI ODVJETNIČKI URED  DRAŽAN CRNKOVIĆ I ALEN PEŠUŠIĆ</t>
  </si>
  <si>
    <t>53483417714</t>
  </si>
  <si>
    <t>VINDIJA D.D. VARAŽDIN</t>
  </si>
  <si>
    <t>44138062462</t>
  </si>
  <si>
    <t>VARAŽDIN</t>
  </si>
  <si>
    <t>HEP ELEKTRA d.o.o.</t>
  </si>
  <si>
    <t>43965974818</t>
  </si>
  <si>
    <t>GLAS KONCILA</t>
  </si>
  <si>
    <t>42821159693</t>
  </si>
  <si>
    <t>INSAKO d.o.o.</t>
  </si>
  <si>
    <t>39851720584</t>
  </si>
  <si>
    <t>ŠKOLSKA KNJIGA D.D.</t>
  </si>
  <si>
    <t>38967655335</t>
  </si>
  <si>
    <t>FOKUS INFOPROJEKT d.o.o.</t>
  </si>
  <si>
    <t>37439642333</t>
  </si>
  <si>
    <t>SISAK</t>
  </si>
  <si>
    <t>TERMO FULIR D.O.O.</t>
  </si>
  <si>
    <t>36889112856</t>
  </si>
  <si>
    <t>PEŠĆENICA</t>
  </si>
  <si>
    <t>KLEMM SIGURNOST d.o.o.</t>
  </si>
  <si>
    <t>35596498125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</si>
  <si>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</si>
  <si>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</si>
  <si>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</si>
  <si>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OOPG MLAĐAN</t>
  </si>
  <si>
    <t>33360385415</t>
  </si>
  <si>
    <t>DUBRAVA</t>
  </si>
  <si>
    <t>LINKS  d.o.o.</t>
  </si>
  <si>
    <t>32614011568</t>
  </si>
  <si>
    <t>SVETA NEDELJA</t>
  </si>
  <si>
    <t>FLIBA   D.O.O.</t>
  </si>
  <si>
    <t>30777726033</t>
  </si>
  <si>
    <t xml:space="preserve">SITNI INVENTAR I AUTO GUME                                                                                                                            </t>
  </si>
  <si>
    <t>A1 HRVATSKA D.O.O</t>
  </si>
  <si>
    <t>29524210204</t>
  </si>
  <si>
    <t>MARODI d.o.o.</t>
  </si>
  <si>
    <t>28972867079</t>
  </si>
  <si>
    <t>NEDELIŠĆE</t>
  </si>
  <si>
    <t>INA INDUSTRIJA NAFTE D.D.</t>
  </si>
  <si>
    <t>27759560625</t>
  </si>
  <si>
    <t>MARBET ZAGREB</t>
  </si>
  <si>
    <t>26099070537</t>
  </si>
  <si>
    <t>CVJETNI ATELJE NINA, vl.Katarina Lisak</t>
  </si>
  <si>
    <t>25948942283</t>
  </si>
  <si>
    <t>klinča sela</t>
  </si>
  <si>
    <t>KINEZIOLOŠKI FAKULTET</t>
  </si>
  <si>
    <t>25329931628</t>
  </si>
  <si>
    <t>e-Ssustavi d.o.o.</t>
  </si>
  <si>
    <t>23773266371</t>
  </si>
  <si>
    <t>KRUNO PROJEKT d.o.o.</t>
  </si>
  <si>
    <t>21748984734</t>
  </si>
  <si>
    <t>SV.MARTIN POD OKIĆEM</t>
  </si>
  <si>
    <t>PODRAVKA D.D.</t>
  </si>
  <si>
    <t>18928523252</t>
  </si>
  <si>
    <t>KOPRIVNICA</t>
  </si>
  <si>
    <t>SVEUČILIŠTE U ZADRU</t>
  </si>
  <si>
    <t>10839679016</t>
  </si>
  <si>
    <t>ZADAR</t>
  </si>
  <si>
    <t>ALFA  D.D.</t>
  </si>
  <si>
    <t>07189160632</t>
  </si>
  <si>
    <t>LEDO PLUS d.o.o.</t>
  </si>
  <si>
    <t>07179054100</t>
  </si>
  <si>
    <t>DIMNJAČARSKA OBRTNIČKA ZADRUGA</t>
  </si>
  <si>
    <t>01254445043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</si>
  <si>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</si>
  <si>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</si>
  <si>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</si>
  <si>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</si>
  <si>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61817894937</t>
  </si>
  <si>
    <t>GRADSKI URED ZA MS, PROMET,KOM.POSLOVE, DZ I SIGURNOST</t>
  </si>
  <si>
    <t>Fizičke osobe na račun</t>
  </si>
  <si>
    <t>TERME STUBAKI d.o.o.</t>
  </si>
  <si>
    <t>89912577528</t>
  </si>
  <si>
    <t>STUBIČKE TOPLICE</t>
  </si>
  <si>
    <t>SLUŽBENA PUTOVANJA</t>
  </si>
  <si>
    <t>Htvatski caritas</t>
  </si>
  <si>
    <t>MANDIS-PHARM LJEKARNA ZAGREB</t>
  </si>
  <si>
    <t>07406857929</t>
  </si>
  <si>
    <t>56566580479</t>
  </si>
  <si>
    <t>TUHELJ</t>
  </si>
  <si>
    <t>48934332464</t>
  </si>
  <si>
    <t>CONTY ILLUSION d.o.o.</t>
  </si>
  <si>
    <t>CHESI d.o.o.</t>
  </si>
  <si>
    <t>TERME TUHELJ d.o.o.</t>
  </si>
  <si>
    <t>33018422832</t>
  </si>
  <si>
    <t>NUVOLA d.o.o.</t>
  </si>
  <si>
    <t>43441108520</t>
  </si>
  <si>
    <t>DOPRINOS ZA OBVEZNO ZDRAVSTVENO OSIGURANJE</t>
  </si>
  <si>
    <t>MATERIJAL I DIJELOVI ZA TEKUĆE I INVESTICIJSKO ODRŽAVANJE</t>
  </si>
  <si>
    <t>OSTALE USLUGE</t>
  </si>
  <si>
    <t>OSTALI NESPOMENUTI RASHODI POSLOVANJA</t>
  </si>
  <si>
    <t>PLAĆE ZA PREKOVREMENI RAD</t>
  </si>
  <si>
    <t>PLAĆE ZA POSEBNE UVJETE RADA</t>
  </si>
  <si>
    <t>RIZNICA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</si>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</sst>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164" fontId="0" fillId="0" borderId="11" xfId="0" applyNumberFormat="1" applyBorder="1" applyAlignment="1">
      <alignment horizontal="right" vertical="center"/>
    </xf>
    <xf numFmtId="0" fontId="0" fillId="0" borderId="10" xfId="0" applyFont="1" applyBorder="1" applyAlignment="1">
      <alignment horizontal="left" vertical="top"/>
    </xf>
    <xf numFmtId="0" fontId="0" fillId="0" borderId="13" xfId="0" applyBorder="1"/>
    <xf numFmtId="164" fontId="0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04"/>
  <sheetViews>
    <sheetView tabSelected="1" zoomScaleNormal="100" workbookViewId="0">
      <selection activeCell="G1" sqref="G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414.4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414.4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240.89</v>
      </c>
      <c r="E11" s="10">
        <v>3235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240.89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70</v>
      </c>
      <c r="E13" s="10">
        <v>3294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70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22</v>
      </c>
      <c r="D15" s="18">
        <v>500</v>
      </c>
      <c r="E15" s="10">
        <v>3237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500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4795.53</v>
      </c>
      <c r="E17" s="10">
        <v>3722</v>
      </c>
      <c r="F17" s="9" t="s">
        <v>33</v>
      </c>
      <c r="G17" s="27" t="s">
        <v>14</v>
      </c>
    </row>
    <row r="18" spans="1:7" x14ac:dyDescent="0.25">
      <c r="A18" s="9"/>
      <c r="B18" s="14"/>
      <c r="C18" s="10"/>
      <c r="D18" s="18">
        <v>1042.08</v>
      </c>
      <c r="E18" s="10">
        <v>4241</v>
      </c>
      <c r="F18" s="9" t="s">
        <v>34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5837.61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22</v>
      </c>
      <c r="D20" s="18">
        <v>68.13</v>
      </c>
      <c r="E20" s="10">
        <v>3431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68.13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22</v>
      </c>
      <c r="D22" s="18">
        <v>66.36</v>
      </c>
      <c r="E22" s="10">
        <v>3239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66.36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22</v>
      </c>
      <c r="D24" s="18">
        <v>142.4</v>
      </c>
      <c r="E24" s="10">
        <v>3238</v>
      </c>
      <c r="F24" s="9" t="s">
        <v>43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142.4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484.4</v>
      </c>
      <c r="E26" s="10">
        <v>3234</v>
      </c>
      <c r="F26" s="9" t="s">
        <v>13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484.4</v>
      </c>
      <c r="E27" s="23"/>
      <c r="F27" s="25"/>
      <c r="G27" s="26"/>
    </row>
    <row r="28" spans="1:7" ht="20.25" customHeight="1" x14ac:dyDescent="0.25">
      <c r="A28" s="9" t="s">
        <v>47</v>
      </c>
      <c r="B28" s="14" t="s">
        <v>48</v>
      </c>
      <c r="C28" s="10" t="s">
        <v>22</v>
      </c>
      <c r="D28" s="18">
        <v>200.5</v>
      </c>
      <c r="E28" s="10">
        <v>3231</v>
      </c>
      <c r="F28" s="9" t="s">
        <v>49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200.5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22</v>
      </c>
      <c r="D30" s="18">
        <v>23.48</v>
      </c>
      <c r="E30" s="10">
        <v>3431</v>
      </c>
      <c r="F30" s="9" t="s">
        <v>37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23.48</v>
      </c>
      <c r="E31" s="23"/>
      <c r="F31" s="25"/>
      <c r="G31" s="26"/>
    </row>
    <row r="32" spans="1:7" ht="19.5" customHeight="1" x14ac:dyDescent="0.25">
      <c r="A32" s="9" t="s">
        <v>52</v>
      </c>
      <c r="B32" s="14" t="s">
        <v>53</v>
      </c>
      <c r="C32" s="10" t="s">
        <v>22</v>
      </c>
      <c r="D32" s="18">
        <v>2583.83</v>
      </c>
      <c r="E32" s="10">
        <v>3234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2583.83</v>
      </c>
      <c r="E33" s="23"/>
      <c r="F33" s="25"/>
      <c r="G33" s="26"/>
    </row>
    <row r="34" spans="1:7" ht="19.5" customHeight="1" x14ac:dyDescent="0.25">
      <c r="A34" s="9" t="s">
        <v>54</v>
      </c>
      <c r="B34" s="14" t="s">
        <v>53</v>
      </c>
      <c r="C34" s="10" t="s">
        <v>22</v>
      </c>
      <c r="D34" s="18">
        <v>143.91999999999999</v>
      </c>
      <c r="E34" s="10">
        <v>3299</v>
      </c>
      <c r="F34" s="9" t="s">
        <v>19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143.91999999999999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600</v>
      </c>
      <c r="E36" s="10">
        <v>3239</v>
      </c>
      <c r="F36" s="9" t="s">
        <v>40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600</v>
      </c>
      <c r="E37" s="23"/>
      <c r="F37" s="25"/>
      <c r="G37" s="26"/>
    </row>
    <row r="38" spans="1:7" ht="18" customHeight="1" x14ac:dyDescent="0.25">
      <c r="A38" s="9" t="s">
        <v>58</v>
      </c>
      <c r="B38" s="14" t="s">
        <v>59</v>
      </c>
      <c r="C38" s="10" t="s">
        <v>22</v>
      </c>
      <c r="D38" s="18">
        <v>564.97</v>
      </c>
      <c r="E38" s="10">
        <v>3234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564.97</v>
      </c>
      <c r="E39" s="23"/>
      <c r="F39" s="25"/>
      <c r="G39" s="26"/>
    </row>
    <row r="40" spans="1:7" ht="20.25" customHeight="1" x14ac:dyDescent="0.25">
      <c r="A40" s="9" t="s">
        <v>61</v>
      </c>
      <c r="B40" s="14" t="s">
        <v>62</v>
      </c>
      <c r="C40" s="10" t="s">
        <v>63</v>
      </c>
      <c r="D40" s="18">
        <v>2500</v>
      </c>
      <c r="E40" s="10">
        <v>3232</v>
      </c>
      <c r="F40" s="9" t="s">
        <v>64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2500</v>
      </c>
      <c r="E41" s="23"/>
      <c r="F41" s="25"/>
      <c r="G41" s="26"/>
    </row>
    <row r="42" spans="1:7" ht="18.75" customHeight="1" x14ac:dyDescent="0.25">
      <c r="A42" s="9" t="s">
        <v>65</v>
      </c>
      <c r="B42" s="14" t="s">
        <v>66</v>
      </c>
      <c r="C42" s="10" t="s">
        <v>22</v>
      </c>
      <c r="D42" s="18">
        <v>7666.7</v>
      </c>
      <c r="E42" s="10">
        <v>3222</v>
      </c>
      <c r="F42" s="9" t="s">
        <v>60</v>
      </c>
      <c r="G42" s="27" t="s">
        <v>14</v>
      </c>
    </row>
    <row r="43" spans="1:7" x14ac:dyDescent="0.25">
      <c r="A43" s="9"/>
      <c r="B43" s="14"/>
      <c r="C43" s="10"/>
      <c r="D43" s="18">
        <v>208.53</v>
      </c>
      <c r="E43" s="10">
        <v>3293</v>
      </c>
      <c r="F43" s="9" t="s">
        <v>67</v>
      </c>
      <c r="G43" s="28" t="s">
        <v>14</v>
      </c>
    </row>
    <row r="44" spans="1:7" ht="25.5" customHeight="1" thickBot="1" x14ac:dyDescent="0.3">
      <c r="A44" s="21" t="s">
        <v>15</v>
      </c>
      <c r="B44" s="22"/>
      <c r="C44" s="23"/>
      <c r="D44" s="24">
        <f>SUM(D42:D43)</f>
        <v>7875.23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22</v>
      </c>
      <c r="D45" s="18">
        <v>244.23</v>
      </c>
      <c r="E45" s="10">
        <v>3722</v>
      </c>
      <c r="F45" s="9" t="s">
        <v>33</v>
      </c>
      <c r="G45" s="27" t="s">
        <v>14</v>
      </c>
    </row>
    <row r="46" spans="1:7" x14ac:dyDescent="0.25">
      <c r="A46" s="9"/>
      <c r="B46" s="14"/>
      <c r="C46" s="10"/>
      <c r="D46" s="18">
        <v>4957.08</v>
      </c>
      <c r="E46" s="10">
        <v>4241</v>
      </c>
      <c r="F46" s="9" t="s">
        <v>34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SUM(D45:D46)</f>
        <v>5201.3099999999995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22</v>
      </c>
      <c r="D48" s="18">
        <v>3389.4</v>
      </c>
      <c r="E48" s="10">
        <v>4241</v>
      </c>
      <c r="F48" s="9" t="s">
        <v>34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3389.4</v>
      </c>
      <c r="E49" s="23"/>
      <c r="F49" s="25"/>
      <c r="G49" s="26"/>
    </row>
    <row r="50" spans="1:7" x14ac:dyDescent="0.25">
      <c r="A50" s="9" t="s">
        <v>72</v>
      </c>
      <c r="B50" s="14" t="s">
        <v>73</v>
      </c>
      <c r="C50" s="10" t="s">
        <v>22</v>
      </c>
      <c r="D50" s="18">
        <v>12795.9</v>
      </c>
      <c r="E50" s="10">
        <v>3222</v>
      </c>
      <c r="F50" s="9" t="s">
        <v>60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12795.9</v>
      </c>
      <c r="E51" s="23"/>
      <c r="F51" s="25"/>
      <c r="G51" s="26"/>
    </row>
    <row r="52" spans="1:7" x14ac:dyDescent="0.25">
      <c r="A52" s="9" t="s">
        <v>74</v>
      </c>
      <c r="B52" s="14" t="s">
        <v>75</v>
      </c>
      <c r="C52" s="10" t="s">
        <v>22</v>
      </c>
      <c r="D52" s="18">
        <v>997.38</v>
      </c>
      <c r="E52" s="10">
        <v>3232</v>
      </c>
      <c r="F52" s="9" t="s">
        <v>64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997.38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78</v>
      </c>
      <c r="D54" s="18">
        <v>2208</v>
      </c>
      <c r="E54" s="10">
        <v>3231</v>
      </c>
      <c r="F54" s="9" t="s">
        <v>49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2208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22</v>
      </c>
      <c r="D56" s="18">
        <v>248.85</v>
      </c>
      <c r="E56" s="10">
        <v>3239</v>
      </c>
      <c r="F56" s="9" t="s">
        <v>40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248.85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83</v>
      </c>
      <c r="D58" s="18">
        <v>100</v>
      </c>
      <c r="E58" s="10">
        <v>3238</v>
      </c>
      <c r="F58" s="9" t="s">
        <v>43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100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22</v>
      </c>
      <c r="D60" s="18">
        <v>417.39</v>
      </c>
      <c r="E60" s="10">
        <v>4227</v>
      </c>
      <c r="F60" s="9" t="s">
        <v>86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417.39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22</v>
      </c>
      <c r="D62" s="18">
        <v>84.38</v>
      </c>
      <c r="E62" s="10">
        <v>3231</v>
      </c>
      <c r="F62" s="9" t="s">
        <v>49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84.38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22</v>
      </c>
      <c r="D64" s="18">
        <v>2015.2</v>
      </c>
      <c r="E64" s="10">
        <v>3222</v>
      </c>
      <c r="F64" s="9" t="s">
        <v>60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2015.2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22</v>
      </c>
      <c r="D66" s="18">
        <v>31.86</v>
      </c>
      <c r="E66" s="10">
        <v>3233</v>
      </c>
      <c r="F66" s="9" t="s">
        <v>93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31.86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96</v>
      </c>
      <c r="D68" s="18">
        <v>55.06</v>
      </c>
      <c r="E68" s="10">
        <v>3222</v>
      </c>
      <c r="F68" s="9" t="s">
        <v>60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55.06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22</v>
      </c>
      <c r="D70" s="18">
        <v>1264.1300000000001</v>
      </c>
      <c r="E70" s="10">
        <v>4241</v>
      </c>
      <c r="F70" s="9" t="s">
        <v>34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1264.1300000000001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22</v>
      </c>
      <c r="D72" s="18">
        <v>827.06</v>
      </c>
      <c r="E72" s="10">
        <v>3221</v>
      </c>
      <c r="F72" s="9" t="s">
        <v>101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827.06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22</v>
      </c>
      <c r="D74" s="18">
        <v>5953.95</v>
      </c>
      <c r="E74" s="10">
        <v>3223</v>
      </c>
      <c r="F74" s="9" t="s">
        <v>104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5953.95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22</v>
      </c>
      <c r="D76" s="18">
        <v>559.28</v>
      </c>
      <c r="E76" s="10">
        <v>3221</v>
      </c>
      <c r="F76" s="9" t="s">
        <v>101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559.28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109</v>
      </c>
      <c r="D78" s="18">
        <v>4698.1899999999996</v>
      </c>
      <c r="E78" s="10">
        <v>3222</v>
      </c>
      <c r="F78" s="9" t="s">
        <v>60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4698.1899999999996</v>
      </c>
      <c r="E79" s="23"/>
      <c r="F79" s="25"/>
      <c r="G79" s="26"/>
    </row>
    <row r="80" spans="1:7" x14ac:dyDescent="0.25">
      <c r="A80" s="9" t="s">
        <v>110</v>
      </c>
      <c r="B80" s="14" t="s">
        <v>111</v>
      </c>
      <c r="C80" s="10" t="s">
        <v>22</v>
      </c>
      <c r="D80" s="18">
        <v>522.5</v>
      </c>
      <c r="E80" s="10">
        <v>3237</v>
      </c>
      <c r="F80" s="9" t="s">
        <v>29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522.5</v>
      </c>
      <c r="E81" s="23"/>
      <c r="F81" s="25"/>
      <c r="G81" s="26"/>
    </row>
    <row r="82" spans="1:7" x14ac:dyDescent="0.25">
      <c r="A82" s="9" t="s">
        <v>112</v>
      </c>
      <c r="B82" s="14" t="s">
        <v>113</v>
      </c>
      <c r="C82" s="10" t="s">
        <v>114</v>
      </c>
      <c r="D82" s="18">
        <v>6155.65</v>
      </c>
      <c r="E82" s="10">
        <v>3222</v>
      </c>
      <c r="F82" s="9" t="s">
        <v>60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6155.65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22</v>
      </c>
      <c r="D84" s="18">
        <v>13.23</v>
      </c>
      <c r="E84" s="10">
        <v>3223</v>
      </c>
      <c r="F84" s="9" t="s">
        <v>104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13.23</v>
      </c>
      <c r="E85" s="23"/>
      <c r="F85" s="25"/>
      <c r="G85" s="26"/>
    </row>
    <row r="86" spans="1:7" x14ac:dyDescent="0.25">
      <c r="A86" s="9" t="s">
        <v>117</v>
      </c>
      <c r="B86" s="14" t="s">
        <v>118</v>
      </c>
      <c r="C86" s="10" t="s">
        <v>22</v>
      </c>
      <c r="D86" s="18">
        <v>3065.48</v>
      </c>
      <c r="E86" s="10">
        <v>4241</v>
      </c>
      <c r="F86" s="9" t="s">
        <v>34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3065.48</v>
      </c>
      <c r="E87" s="23"/>
      <c r="F87" s="25"/>
      <c r="G87" s="26"/>
    </row>
    <row r="88" spans="1:7" x14ac:dyDescent="0.25">
      <c r="A88" s="9" t="s">
        <v>119</v>
      </c>
      <c r="B88" s="14" t="s">
        <v>120</v>
      </c>
      <c r="C88" s="10" t="s">
        <v>22</v>
      </c>
      <c r="D88" s="18">
        <v>343.45</v>
      </c>
      <c r="E88" s="10">
        <v>3221</v>
      </c>
      <c r="F88" s="9" t="s">
        <v>101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343.45</v>
      </c>
      <c r="E89" s="23"/>
      <c r="F89" s="25"/>
      <c r="G89" s="26"/>
    </row>
    <row r="90" spans="1:7" x14ac:dyDescent="0.25">
      <c r="A90" s="9" t="s">
        <v>121</v>
      </c>
      <c r="B90" s="14" t="s">
        <v>122</v>
      </c>
      <c r="C90" s="10" t="s">
        <v>22</v>
      </c>
      <c r="D90" s="18">
        <v>77.22</v>
      </c>
      <c r="E90" s="10">
        <v>3221</v>
      </c>
      <c r="F90" s="9" t="s">
        <v>101</v>
      </c>
      <c r="G90" s="27" t="s">
        <v>14</v>
      </c>
    </row>
    <row r="91" spans="1:7" x14ac:dyDescent="0.25">
      <c r="A91" s="9"/>
      <c r="B91" s="14"/>
      <c r="C91" s="10"/>
      <c r="D91" s="18">
        <v>1230.0999999999999</v>
      </c>
      <c r="E91" s="10">
        <v>3722</v>
      </c>
      <c r="F91" s="9" t="s">
        <v>33</v>
      </c>
      <c r="G91" s="28" t="s">
        <v>14</v>
      </c>
    </row>
    <row r="92" spans="1:7" x14ac:dyDescent="0.25">
      <c r="A92" s="9"/>
      <c r="B92" s="14"/>
      <c r="C92" s="10"/>
      <c r="D92" s="18">
        <v>6922.67</v>
      </c>
      <c r="E92" s="10">
        <v>4241</v>
      </c>
      <c r="F92" s="9" t="s">
        <v>34</v>
      </c>
      <c r="G92" s="28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SUM(D90:D92)</f>
        <v>8229.99</v>
      </c>
      <c r="E93" s="23"/>
      <c r="F93" s="25"/>
      <c r="G93" s="26"/>
    </row>
    <row r="94" spans="1:7" x14ac:dyDescent="0.25">
      <c r="A94" s="9" t="s">
        <v>123</v>
      </c>
      <c r="B94" s="14" t="s">
        <v>124</v>
      </c>
      <c r="C94" s="10" t="s">
        <v>125</v>
      </c>
      <c r="D94" s="18">
        <v>67.5</v>
      </c>
      <c r="E94" s="10">
        <v>3238</v>
      </c>
      <c r="F94" s="9" t="s">
        <v>43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67.5</v>
      </c>
      <c r="E95" s="23"/>
      <c r="F95" s="25"/>
      <c r="G95" s="26"/>
    </row>
    <row r="96" spans="1:7" x14ac:dyDescent="0.25">
      <c r="A96" s="9" t="s">
        <v>126</v>
      </c>
      <c r="B96" s="14" t="s">
        <v>127</v>
      </c>
      <c r="C96" s="10" t="s">
        <v>128</v>
      </c>
      <c r="D96" s="18">
        <v>366.05</v>
      </c>
      <c r="E96" s="10">
        <v>3232</v>
      </c>
      <c r="F96" s="9" t="s">
        <v>64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366.05</v>
      </c>
      <c r="E97" s="23"/>
      <c r="F97" s="25"/>
      <c r="G97" s="26"/>
    </row>
    <row r="98" spans="1:7" x14ac:dyDescent="0.25">
      <c r="A98" s="9" t="s">
        <v>129</v>
      </c>
      <c r="B98" s="14" t="s">
        <v>130</v>
      </c>
      <c r="C98" s="10" t="s">
        <v>22</v>
      </c>
      <c r="D98" s="18">
        <v>347.87</v>
      </c>
      <c r="E98" s="10">
        <v>3232</v>
      </c>
      <c r="F98" s="9" t="s">
        <v>64</v>
      </c>
      <c r="G98" s="27" t="s">
        <v>14</v>
      </c>
    </row>
    <row r="99" spans="1:7" x14ac:dyDescent="0.25">
      <c r="A99" s="9"/>
      <c r="B99" s="14"/>
      <c r="C99" s="10"/>
      <c r="D99" s="18">
        <v>200</v>
      </c>
      <c r="E99" s="10">
        <v>3239</v>
      </c>
      <c r="F99" s="9" t="s">
        <v>40</v>
      </c>
      <c r="G99" s="28" t="s">
        <v>14</v>
      </c>
    </row>
    <row r="100" spans="1:7" x14ac:dyDescent="0.25">
      <c r="A100" s="9"/>
      <c r="B100" s="14"/>
      <c r="C100" s="10"/>
      <c r="D100" s="18">
        <v>5149.5</v>
      </c>
      <c r="E100" s="10">
        <v>4227</v>
      </c>
      <c r="F100" s="9" t="s">
        <v>86</v>
      </c>
      <c r="G100" s="28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SUM(D98:D100)</f>
        <v>5697.37</v>
      </c>
      <c r="E101" s="23"/>
      <c r="F101" s="25"/>
      <c r="G101" s="26"/>
    </row>
    <row r="102" spans="1:7" x14ac:dyDescent="0.25">
      <c r="A102" s="9" t="s">
        <v>131</v>
      </c>
      <c r="B102" s="14" t="s">
        <v>132</v>
      </c>
      <c r="C102" s="10" t="s">
        <v>22</v>
      </c>
      <c r="D102" s="18">
        <v>87.6</v>
      </c>
      <c r="E102" s="10">
        <v>3236</v>
      </c>
      <c r="F102" s="9" t="s">
        <v>133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87.6</v>
      </c>
      <c r="E103" s="23"/>
      <c r="F103" s="25"/>
      <c r="G103" s="26"/>
    </row>
    <row r="104" spans="1:7" x14ac:dyDescent="0.25">
      <c r="A104" s="9" t="s">
        <v>134</v>
      </c>
      <c r="B104" s="14" t="s">
        <v>135</v>
      </c>
      <c r="C104" s="10" t="s">
        <v>136</v>
      </c>
      <c r="D104" s="18">
        <v>686.47</v>
      </c>
      <c r="E104" s="10">
        <v>3222</v>
      </c>
      <c r="F104" s="9" t="s">
        <v>60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686.47</v>
      </c>
      <c r="E105" s="23"/>
      <c r="F105" s="25"/>
      <c r="G105" s="26"/>
    </row>
    <row r="106" spans="1:7" x14ac:dyDescent="0.25">
      <c r="A106" s="9" t="s">
        <v>137</v>
      </c>
      <c r="B106" s="14" t="s">
        <v>138</v>
      </c>
      <c r="C106" s="10" t="s">
        <v>139</v>
      </c>
      <c r="D106" s="18">
        <v>413.66</v>
      </c>
      <c r="E106" s="10">
        <v>3221</v>
      </c>
      <c r="F106" s="9" t="s">
        <v>101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413.66</v>
      </c>
      <c r="E107" s="23"/>
      <c r="F107" s="25"/>
      <c r="G107" s="26"/>
    </row>
    <row r="108" spans="1:7" x14ac:dyDescent="0.25">
      <c r="A108" s="9" t="s">
        <v>140</v>
      </c>
      <c r="B108" s="14" t="s">
        <v>141</v>
      </c>
      <c r="C108" s="10" t="s">
        <v>22</v>
      </c>
      <c r="D108" s="18">
        <v>469.99</v>
      </c>
      <c r="E108" s="10">
        <v>3225</v>
      </c>
      <c r="F108" s="9" t="s">
        <v>142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469.99</v>
      </c>
      <c r="E109" s="23"/>
      <c r="F109" s="25"/>
      <c r="G109" s="26"/>
    </row>
    <row r="110" spans="1:7" x14ac:dyDescent="0.25">
      <c r="A110" s="9" t="s">
        <v>143</v>
      </c>
      <c r="B110" s="14" t="s">
        <v>144</v>
      </c>
      <c r="C110" s="10" t="s">
        <v>22</v>
      </c>
      <c r="D110" s="18">
        <v>27.74</v>
      </c>
      <c r="E110" s="10">
        <v>3231</v>
      </c>
      <c r="F110" s="9" t="s">
        <v>49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27.74</v>
      </c>
      <c r="E111" s="23"/>
      <c r="F111" s="25"/>
      <c r="G111" s="26"/>
    </row>
    <row r="112" spans="1:7" x14ac:dyDescent="0.25">
      <c r="A112" s="9" t="s">
        <v>145</v>
      </c>
      <c r="B112" s="14" t="s">
        <v>146</v>
      </c>
      <c r="C112" s="10" t="s">
        <v>147</v>
      </c>
      <c r="D112" s="18">
        <v>949.58</v>
      </c>
      <c r="E112" s="10">
        <v>3222</v>
      </c>
      <c r="F112" s="9" t="s">
        <v>60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949.58</v>
      </c>
      <c r="E113" s="23"/>
      <c r="F113" s="25"/>
      <c r="G113" s="26"/>
    </row>
    <row r="114" spans="1:7" x14ac:dyDescent="0.25">
      <c r="A114" s="9" t="s">
        <v>148</v>
      </c>
      <c r="B114" s="14" t="s">
        <v>149</v>
      </c>
      <c r="C114" s="10" t="s">
        <v>22</v>
      </c>
      <c r="D114" s="18">
        <v>244.8</v>
      </c>
      <c r="E114" s="10">
        <v>3223</v>
      </c>
      <c r="F114" s="9" t="s">
        <v>104</v>
      </c>
      <c r="G114" s="27" t="s">
        <v>14</v>
      </c>
    </row>
    <row r="115" spans="1:7" x14ac:dyDescent="0.25">
      <c r="A115" s="9"/>
      <c r="B115" s="14"/>
      <c r="C115" s="10"/>
      <c r="D115" s="18">
        <v>1644.9</v>
      </c>
      <c r="E115" s="10">
        <v>3223</v>
      </c>
      <c r="F115" s="9" t="s">
        <v>104</v>
      </c>
      <c r="G115" s="28" t="s">
        <v>14</v>
      </c>
    </row>
    <row r="116" spans="1:7" x14ac:dyDescent="0.25">
      <c r="A116" s="9"/>
      <c r="B116" s="14"/>
      <c r="C116" s="10"/>
      <c r="D116" s="18">
        <v>7384.25</v>
      </c>
      <c r="E116" s="10">
        <v>3223</v>
      </c>
      <c r="F116" s="9" t="s">
        <v>104</v>
      </c>
      <c r="G116" s="28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SUM(D114:D116)</f>
        <v>9273.9500000000007</v>
      </c>
      <c r="E117" s="23"/>
      <c r="F117" s="25"/>
      <c r="G117" s="26"/>
    </row>
    <row r="118" spans="1:7" x14ac:dyDescent="0.25">
      <c r="A118" s="9" t="s">
        <v>150</v>
      </c>
      <c r="B118" s="14" t="s">
        <v>151</v>
      </c>
      <c r="C118" s="10" t="s">
        <v>22</v>
      </c>
      <c r="D118" s="18">
        <v>111.05</v>
      </c>
      <c r="E118" s="10">
        <v>3221</v>
      </c>
      <c r="F118" s="9" t="s">
        <v>101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111.05</v>
      </c>
      <c r="E119" s="23"/>
      <c r="F119" s="25"/>
      <c r="G119" s="26"/>
    </row>
    <row r="120" spans="1:7" x14ac:dyDescent="0.25">
      <c r="A120" s="9" t="s">
        <v>152</v>
      </c>
      <c r="B120" s="14" t="s">
        <v>153</v>
      </c>
      <c r="C120" s="10" t="s">
        <v>154</v>
      </c>
      <c r="D120" s="18">
        <v>60</v>
      </c>
      <c r="E120" s="10">
        <v>3299</v>
      </c>
      <c r="F120" s="9" t="s">
        <v>19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60</v>
      </c>
      <c r="E121" s="23"/>
      <c r="F121" s="25"/>
      <c r="G121" s="26"/>
    </row>
    <row r="122" spans="1:7" x14ac:dyDescent="0.25">
      <c r="A122" s="9" t="s">
        <v>155</v>
      </c>
      <c r="B122" s="14" t="s">
        <v>156</v>
      </c>
      <c r="C122" s="10" t="s">
        <v>22</v>
      </c>
      <c r="D122" s="18">
        <v>13.27</v>
      </c>
      <c r="E122" s="10">
        <v>3239</v>
      </c>
      <c r="F122" s="9" t="s">
        <v>40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13.27</v>
      </c>
      <c r="E123" s="23"/>
      <c r="F123" s="25"/>
      <c r="G123" s="26"/>
    </row>
    <row r="124" spans="1:7" x14ac:dyDescent="0.25">
      <c r="A124" s="9" t="s">
        <v>157</v>
      </c>
      <c r="B124" s="14" t="s">
        <v>158</v>
      </c>
      <c r="C124" s="10" t="s">
        <v>22</v>
      </c>
      <c r="D124" s="18">
        <v>165.9</v>
      </c>
      <c r="E124" s="10">
        <v>3238</v>
      </c>
      <c r="F124" s="9" t="s">
        <v>43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165.9</v>
      </c>
      <c r="E125" s="23"/>
      <c r="F125" s="25"/>
      <c r="G125" s="26"/>
    </row>
    <row r="126" spans="1:7" x14ac:dyDescent="0.25">
      <c r="A126" s="9" t="s">
        <v>159</v>
      </c>
      <c r="B126" s="14" t="s">
        <v>160</v>
      </c>
      <c r="C126" s="10" t="s">
        <v>161</v>
      </c>
      <c r="D126" s="18">
        <v>2758.49</v>
      </c>
      <c r="E126" s="10">
        <v>3232</v>
      </c>
      <c r="F126" s="9" t="s">
        <v>64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2758.49</v>
      </c>
      <c r="E127" s="23"/>
      <c r="F127" s="25"/>
      <c r="G127" s="26"/>
    </row>
    <row r="128" spans="1:7" x14ac:dyDescent="0.25">
      <c r="A128" s="9" t="s">
        <v>162</v>
      </c>
      <c r="B128" s="14" t="s">
        <v>163</v>
      </c>
      <c r="C128" s="10" t="s">
        <v>164</v>
      </c>
      <c r="D128" s="18">
        <v>218.7</v>
      </c>
      <c r="E128" s="10">
        <v>3222</v>
      </c>
      <c r="F128" s="9" t="s">
        <v>60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218.7</v>
      </c>
      <c r="E129" s="23"/>
      <c r="F129" s="25"/>
      <c r="G129" s="26"/>
    </row>
    <row r="130" spans="1:7" x14ac:dyDescent="0.25">
      <c r="A130" s="9" t="s">
        <v>165</v>
      </c>
      <c r="B130" s="14" t="s">
        <v>166</v>
      </c>
      <c r="C130" s="10" t="s">
        <v>167</v>
      </c>
      <c r="D130" s="18">
        <v>40</v>
      </c>
      <c r="E130" s="10">
        <v>3299</v>
      </c>
      <c r="F130" s="9" t="s">
        <v>19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40</v>
      </c>
      <c r="E131" s="23"/>
      <c r="F131" s="25"/>
      <c r="G131" s="26"/>
    </row>
    <row r="132" spans="1:7" x14ac:dyDescent="0.25">
      <c r="A132" s="9" t="s">
        <v>168</v>
      </c>
      <c r="B132" s="14" t="s">
        <v>169</v>
      </c>
      <c r="C132" s="10" t="s">
        <v>22</v>
      </c>
      <c r="D132" s="18">
        <v>9890.14</v>
      </c>
      <c r="E132" s="10">
        <v>3722</v>
      </c>
      <c r="F132" s="9" t="s">
        <v>33</v>
      </c>
      <c r="G132" s="27" t="s">
        <v>14</v>
      </c>
    </row>
    <row r="133" spans="1:7" x14ac:dyDescent="0.25">
      <c r="A133" s="9"/>
      <c r="B133" s="14"/>
      <c r="C133" s="10"/>
      <c r="D133" s="18">
        <v>21307.63</v>
      </c>
      <c r="E133" s="10">
        <v>4241</v>
      </c>
      <c r="F133" s="9" t="s">
        <v>34</v>
      </c>
      <c r="G133" s="28" t="s">
        <v>14</v>
      </c>
    </row>
    <row r="134" spans="1:7" ht="27" customHeight="1" thickBot="1" x14ac:dyDescent="0.3">
      <c r="A134" s="21" t="s">
        <v>15</v>
      </c>
      <c r="B134" s="22"/>
      <c r="C134" s="23"/>
      <c r="D134" s="24">
        <f>SUM(D132:D133)</f>
        <v>31197.77</v>
      </c>
      <c r="E134" s="23"/>
      <c r="F134" s="25"/>
      <c r="G134" s="26"/>
    </row>
    <row r="135" spans="1:7" x14ac:dyDescent="0.25">
      <c r="A135" s="9" t="s">
        <v>170</v>
      </c>
      <c r="B135" s="14" t="s">
        <v>171</v>
      </c>
      <c r="C135" s="10" t="s">
        <v>22</v>
      </c>
      <c r="D135" s="18">
        <v>338.8</v>
      </c>
      <c r="E135" s="10">
        <v>3222</v>
      </c>
      <c r="F135" s="9" t="s">
        <v>60</v>
      </c>
      <c r="G135" s="27" t="s">
        <v>14</v>
      </c>
    </row>
    <row r="136" spans="1:7" ht="24" customHeight="1" thickBot="1" x14ac:dyDescent="0.3">
      <c r="A136" s="21" t="s">
        <v>15</v>
      </c>
      <c r="B136" s="22"/>
      <c r="C136" s="23"/>
      <c r="D136" s="24">
        <f>SUM(D135:D135)</f>
        <v>338.8</v>
      </c>
      <c r="E136" s="23"/>
      <c r="F136" s="25"/>
      <c r="G136" s="26"/>
    </row>
    <row r="137" spans="1:7" x14ac:dyDescent="0.25">
      <c r="A137" s="9" t="s">
        <v>172</v>
      </c>
      <c r="B137" s="14" t="s">
        <v>173</v>
      </c>
      <c r="C137" s="10" t="s">
        <v>22</v>
      </c>
      <c r="D137" s="18">
        <v>915.83</v>
      </c>
      <c r="E137" s="10">
        <v>3234</v>
      </c>
      <c r="F137" s="9" t="s">
        <v>13</v>
      </c>
      <c r="G137" s="27" t="s">
        <v>14</v>
      </c>
    </row>
    <row r="138" spans="1:7" ht="27" customHeight="1" thickBot="1" x14ac:dyDescent="0.3">
      <c r="A138" s="35" t="s">
        <v>15</v>
      </c>
      <c r="B138" s="36"/>
      <c r="C138" s="37"/>
      <c r="D138" s="38">
        <f>SUM(D137:D137)</f>
        <v>915.83</v>
      </c>
      <c r="E138" s="37"/>
      <c r="F138" s="39"/>
      <c r="G138" s="28"/>
    </row>
    <row r="139" spans="1:7" ht="19.5" customHeight="1" x14ac:dyDescent="0.25">
      <c r="A139" s="48" t="s">
        <v>179</v>
      </c>
      <c r="B139" s="41" t="s">
        <v>178</v>
      </c>
      <c r="C139" s="42" t="s">
        <v>22</v>
      </c>
      <c r="D139" s="43">
        <v>182.88</v>
      </c>
      <c r="E139" s="42">
        <v>3234</v>
      </c>
      <c r="F139" s="44" t="s">
        <v>13</v>
      </c>
      <c r="G139" s="27" t="s">
        <v>14</v>
      </c>
    </row>
    <row r="140" spans="1:7" ht="27" customHeight="1" thickBot="1" x14ac:dyDescent="0.3">
      <c r="A140" s="45" t="s">
        <v>15</v>
      </c>
      <c r="B140" s="22"/>
      <c r="C140" s="23"/>
      <c r="D140" s="24">
        <v>182.88</v>
      </c>
      <c r="E140" s="23"/>
      <c r="F140" s="25"/>
      <c r="G140" s="26"/>
    </row>
    <row r="141" spans="1:7" ht="18.75" customHeight="1" x14ac:dyDescent="0.25">
      <c r="A141" s="46" t="s">
        <v>181</v>
      </c>
      <c r="B141" s="41" t="s">
        <v>182</v>
      </c>
      <c r="C141" s="42" t="s">
        <v>183</v>
      </c>
      <c r="D141" s="47">
        <v>210</v>
      </c>
      <c r="E141" s="42">
        <v>3211</v>
      </c>
      <c r="F141" s="44" t="s">
        <v>184</v>
      </c>
      <c r="G141" s="27" t="s">
        <v>14</v>
      </c>
    </row>
    <row r="142" spans="1:7" ht="27" customHeight="1" thickBot="1" x14ac:dyDescent="0.3">
      <c r="A142" s="45" t="s">
        <v>15</v>
      </c>
      <c r="B142" s="22"/>
      <c r="C142" s="23"/>
      <c r="D142" s="24">
        <f>SUM(D141:D141)</f>
        <v>210</v>
      </c>
      <c r="E142" s="23"/>
      <c r="F142" s="25"/>
      <c r="G142" s="26"/>
    </row>
    <row r="143" spans="1:7" ht="18.75" customHeight="1" x14ac:dyDescent="0.25">
      <c r="A143" s="46" t="s">
        <v>186</v>
      </c>
      <c r="B143" s="41" t="s">
        <v>187</v>
      </c>
      <c r="C143" s="42" t="s">
        <v>22</v>
      </c>
      <c r="D143" s="47">
        <v>734.68</v>
      </c>
      <c r="E143" s="10">
        <v>3221</v>
      </c>
      <c r="F143" s="9" t="s">
        <v>101</v>
      </c>
      <c r="G143" s="27" t="s">
        <v>14</v>
      </c>
    </row>
    <row r="144" spans="1:7" ht="27" customHeight="1" thickBot="1" x14ac:dyDescent="0.3">
      <c r="A144" s="45" t="s">
        <v>15</v>
      </c>
      <c r="B144" s="22"/>
      <c r="C144" s="23"/>
      <c r="D144" s="24">
        <f>SUM(D143:D143)</f>
        <v>734.68</v>
      </c>
      <c r="E144" s="23"/>
      <c r="F144" s="25"/>
      <c r="G144" s="26"/>
    </row>
    <row r="145" spans="1:7" ht="18" customHeight="1" x14ac:dyDescent="0.25">
      <c r="A145" s="46" t="s">
        <v>193</v>
      </c>
      <c r="B145" s="41" t="s">
        <v>188</v>
      </c>
      <c r="C145" s="42" t="s">
        <v>189</v>
      </c>
      <c r="D145" s="47">
        <v>183.9</v>
      </c>
      <c r="E145" s="42">
        <v>3211</v>
      </c>
      <c r="F145" s="44" t="s">
        <v>184</v>
      </c>
      <c r="G145" s="27" t="s">
        <v>14</v>
      </c>
    </row>
    <row r="146" spans="1:7" ht="27" customHeight="1" thickBot="1" x14ac:dyDescent="0.3">
      <c r="A146" s="45" t="s">
        <v>15</v>
      </c>
      <c r="B146" s="22"/>
      <c r="C146" s="23"/>
      <c r="D146" s="24">
        <f>SUM(D145:D145)</f>
        <v>183.9</v>
      </c>
      <c r="E146" s="23"/>
      <c r="F146" s="25"/>
      <c r="G146" s="26"/>
    </row>
    <row r="147" spans="1:7" ht="18.75" customHeight="1" x14ac:dyDescent="0.25">
      <c r="A147" s="46" t="s">
        <v>192</v>
      </c>
      <c r="B147" s="41" t="s">
        <v>190</v>
      </c>
      <c r="C147" s="42" t="s">
        <v>164</v>
      </c>
      <c r="D147" s="47">
        <v>51.34</v>
      </c>
      <c r="E147" s="10">
        <v>3221</v>
      </c>
      <c r="F147" s="9" t="s">
        <v>101</v>
      </c>
      <c r="G147" s="27" t="s">
        <v>14</v>
      </c>
    </row>
    <row r="148" spans="1:7" ht="27" customHeight="1" thickBot="1" x14ac:dyDescent="0.3">
      <c r="A148" s="45" t="s">
        <v>15</v>
      </c>
      <c r="B148" s="22"/>
      <c r="C148" s="23"/>
      <c r="D148" s="24">
        <f>SUM(D147:D147)</f>
        <v>51.34</v>
      </c>
      <c r="E148" s="23"/>
      <c r="F148" s="25"/>
      <c r="G148" s="26"/>
    </row>
    <row r="149" spans="1:7" ht="18.75" customHeight="1" x14ac:dyDescent="0.25">
      <c r="A149" s="46" t="s">
        <v>191</v>
      </c>
      <c r="B149" s="41" t="s">
        <v>194</v>
      </c>
      <c r="C149" s="42" t="s">
        <v>22</v>
      </c>
      <c r="D149" s="47">
        <v>52.82</v>
      </c>
      <c r="E149" s="42">
        <v>3299</v>
      </c>
      <c r="F149" s="44" t="s">
        <v>19</v>
      </c>
      <c r="G149" s="27" t="s">
        <v>14</v>
      </c>
    </row>
    <row r="150" spans="1:7" ht="24" customHeight="1" thickBot="1" x14ac:dyDescent="0.3">
      <c r="A150" s="45" t="s">
        <v>15</v>
      </c>
      <c r="B150" s="22"/>
      <c r="C150" s="23"/>
      <c r="D150" s="24">
        <f>SUM(D149:D149)</f>
        <v>52.82</v>
      </c>
      <c r="E150" s="23"/>
      <c r="F150" s="25"/>
      <c r="G150" s="26"/>
    </row>
    <row r="151" spans="1:7" ht="18" customHeight="1" x14ac:dyDescent="0.25">
      <c r="A151" s="46" t="s">
        <v>195</v>
      </c>
      <c r="B151" s="41" t="s">
        <v>196</v>
      </c>
      <c r="C151" s="42" t="s">
        <v>114</v>
      </c>
      <c r="D151" s="47">
        <v>52</v>
      </c>
      <c r="E151" s="42">
        <v>3299</v>
      </c>
      <c r="F151" s="44" t="s">
        <v>19</v>
      </c>
      <c r="G151" s="27" t="s">
        <v>14</v>
      </c>
    </row>
    <row r="152" spans="1:7" ht="24" customHeight="1" thickBot="1" x14ac:dyDescent="0.3">
      <c r="A152" s="45" t="s">
        <v>15</v>
      </c>
      <c r="B152" s="22"/>
      <c r="C152" s="23"/>
      <c r="D152" s="24">
        <f>SUM(D151:D151)</f>
        <v>52</v>
      </c>
      <c r="E152" s="23"/>
      <c r="F152" s="25"/>
      <c r="G152" s="26"/>
    </row>
    <row r="153" spans="1:7" ht="12.75" customHeight="1" x14ac:dyDescent="0.25">
      <c r="A153" s="35"/>
      <c r="B153" s="36"/>
      <c r="C153" s="37"/>
      <c r="D153" s="38"/>
      <c r="E153" s="37"/>
      <c r="F153" s="39"/>
      <c r="G153" s="28"/>
    </row>
    <row r="154" spans="1:7" ht="12.75" customHeight="1" x14ac:dyDescent="0.25">
      <c r="A154" s="35"/>
      <c r="B154" s="36"/>
      <c r="C154" s="37"/>
      <c r="D154" s="40">
        <v>200261</v>
      </c>
      <c r="E154" s="10">
        <v>3111</v>
      </c>
      <c r="F154" s="9" t="s">
        <v>174</v>
      </c>
      <c r="G154" s="28" t="s">
        <v>203</v>
      </c>
    </row>
    <row r="155" spans="1:7" ht="12.75" customHeight="1" x14ac:dyDescent="0.25">
      <c r="A155" s="35"/>
      <c r="B155" s="36"/>
      <c r="C155" s="37"/>
      <c r="D155" s="40">
        <v>9473.6299999999992</v>
      </c>
      <c r="E155" s="37">
        <v>3113</v>
      </c>
      <c r="F155" s="39" t="s">
        <v>201</v>
      </c>
      <c r="G155" s="28" t="s">
        <v>203</v>
      </c>
    </row>
    <row r="156" spans="1:7" ht="12.75" customHeight="1" x14ac:dyDescent="0.25">
      <c r="A156" s="35"/>
      <c r="B156" s="36"/>
      <c r="C156" s="37"/>
      <c r="D156" s="40">
        <v>1587.45</v>
      </c>
      <c r="E156" s="37">
        <v>3114</v>
      </c>
      <c r="F156" s="39" t="s">
        <v>202</v>
      </c>
      <c r="G156" s="28" t="s">
        <v>203</v>
      </c>
    </row>
    <row r="157" spans="1:7" ht="12.75" customHeight="1" x14ac:dyDescent="0.25">
      <c r="A157" s="35"/>
      <c r="B157" s="36"/>
      <c r="C157" s="37"/>
      <c r="D157" s="40">
        <v>1608.81</v>
      </c>
      <c r="E157" s="37">
        <v>3121</v>
      </c>
      <c r="F157" s="39" t="s">
        <v>204</v>
      </c>
      <c r="G157" s="28" t="s">
        <v>203</v>
      </c>
    </row>
    <row r="158" spans="1:7" ht="12.75" customHeight="1" x14ac:dyDescent="0.25">
      <c r="A158" s="35"/>
      <c r="B158" s="36"/>
      <c r="C158" s="37"/>
      <c r="D158" s="40">
        <v>33783.599999999999</v>
      </c>
      <c r="E158" s="10">
        <v>3132</v>
      </c>
      <c r="F158" s="9" t="s">
        <v>197</v>
      </c>
      <c r="G158" s="28" t="s">
        <v>203</v>
      </c>
    </row>
    <row r="159" spans="1:7" x14ac:dyDescent="0.25">
      <c r="A159" s="9"/>
      <c r="B159" s="14"/>
      <c r="C159" s="10"/>
      <c r="D159" s="18">
        <v>4810.63</v>
      </c>
      <c r="E159" s="10">
        <v>3212</v>
      </c>
      <c r="F159" s="9" t="s">
        <v>176</v>
      </c>
      <c r="G159" s="28" t="s">
        <v>203</v>
      </c>
    </row>
    <row r="160" spans="1:7" x14ac:dyDescent="0.25">
      <c r="A160" s="9"/>
      <c r="B160" s="14"/>
      <c r="C160" s="10"/>
      <c r="D160" s="50">
        <v>27355.73</v>
      </c>
      <c r="E160" s="10">
        <v>3111</v>
      </c>
      <c r="F160" s="9" t="s">
        <v>174</v>
      </c>
      <c r="G160" s="28" t="s">
        <v>14</v>
      </c>
    </row>
    <row r="161" spans="1:7" x14ac:dyDescent="0.25">
      <c r="A161" s="9"/>
      <c r="B161" s="14"/>
      <c r="C161" s="10"/>
      <c r="D161" s="50">
        <v>4485.58</v>
      </c>
      <c r="E161" s="10">
        <v>3132</v>
      </c>
      <c r="F161" s="9" t="s">
        <v>197</v>
      </c>
      <c r="G161" s="28" t="s">
        <v>14</v>
      </c>
    </row>
    <row r="162" spans="1:7" x14ac:dyDescent="0.25">
      <c r="A162" s="9" t="s">
        <v>180</v>
      </c>
      <c r="B162" s="14"/>
      <c r="C162" s="10"/>
      <c r="D162" s="50">
        <v>573.61</v>
      </c>
      <c r="E162" s="10">
        <v>3211</v>
      </c>
      <c r="F162" s="9" t="s">
        <v>175</v>
      </c>
      <c r="G162" s="28" t="s">
        <v>14</v>
      </c>
    </row>
    <row r="163" spans="1:7" x14ac:dyDescent="0.25">
      <c r="A163" s="9" t="s">
        <v>180</v>
      </c>
      <c r="B163" s="14"/>
      <c r="C163" s="10"/>
      <c r="D163" s="50">
        <v>694.86</v>
      </c>
      <c r="E163" s="10">
        <v>3212</v>
      </c>
      <c r="F163" s="9" t="s">
        <v>176</v>
      </c>
      <c r="G163" s="28" t="s">
        <v>14</v>
      </c>
    </row>
    <row r="164" spans="1:7" x14ac:dyDescent="0.25">
      <c r="A164" s="9" t="s">
        <v>180</v>
      </c>
      <c r="B164" s="14"/>
      <c r="C164" s="10"/>
      <c r="D164" s="50">
        <v>22.83</v>
      </c>
      <c r="E164" s="10">
        <v>3221</v>
      </c>
      <c r="F164" s="9" t="s">
        <v>101</v>
      </c>
      <c r="G164" s="49" t="s">
        <v>14</v>
      </c>
    </row>
    <row r="165" spans="1:7" x14ac:dyDescent="0.25">
      <c r="A165" s="9" t="s">
        <v>180</v>
      </c>
      <c r="B165" s="14"/>
      <c r="C165" s="10"/>
      <c r="D165" s="50">
        <v>59</v>
      </c>
      <c r="E165" s="10">
        <v>3222</v>
      </c>
      <c r="F165" s="9" t="s">
        <v>60</v>
      </c>
      <c r="G165" s="28" t="s">
        <v>14</v>
      </c>
    </row>
    <row r="166" spans="1:7" x14ac:dyDescent="0.25">
      <c r="A166" s="9" t="s">
        <v>180</v>
      </c>
      <c r="B166" s="14"/>
      <c r="C166" s="10"/>
      <c r="D166" s="50">
        <v>85.89</v>
      </c>
      <c r="E166" s="10">
        <v>3224</v>
      </c>
      <c r="F166" s="9" t="s">
        <v>198</v>
      </c>
      <c r="G166" s="28" t="s">
        <v>14</v>
      </c>
    </row>
    <row r="167" spans="1:7" x14ac:dyDescent="0.25">
      <c r="A167" s="9" t="s">
        <v>180</v>
      </c>
      <c r="B167" s="14"/>
      <c r="C167" s="10"/>
      <c r="D167" s="50">
        <v>25.5</v>
      </c>
      <c r="E167" s="10">
        <v>3239</v>
      </c>
      <c r="F167" s="9" t="s">
        <v>199</v>
      </c>
      <c r="G167" s="28" t="s">
        <v>14</v>
      </c>
    </row>
    <row r="168" spans="1:7" x14ac:dyDescent="0.25">
      <c r="A168" s="9" t="s">
        <v>180</v>
      </c>
      <c r="B168" s="14"/>
      <c r="C168" s="10"/>
      <c r="D168" s="50">
        <v>35.24</v>
      </c>
      <c r="E168" s="10">
        <v>3299</v>
      </c>
      <c r="F168" s="9" t="s">
        <v>200</v>
      </c>
      <c r="G168" s="28" t="s">
        <v>14</v>
      </c>
    </row>
    <row r="169" spans="1:7" x14ac:dyDescent="0.25">
      <c r="A169" s="9" t="s">
        <v>180</v>
      </c>
      <c r="B169" s="14"/>
      <c r="C169" s="10"/>
      <c r="D169" s="50">
        <v>853.14</v>
      </c>
      <c r="E169" s="10">
        <v>3231</v>
      </c>
      <c r="F169" s="9" t="s">
        <v>49</v>
      </c>
      <c r="G169" s="28" t="s">
        <v>14</v>
      </c>
    </row>
    <row r="170" spans="1:7" x14ac:dyDescent="0.25">
      <c r="A170" s="9" t="s">
        <v>185</v>
      </c>
      <c r="B170" s="14"/>
      <c r="C170" s="10"/>
      <c r="D170" s="50">
        <v>566</v>
      </c>
      <c r="E170" s="10"/>
      <c r="F170" s="9"/>
      <c r="G170" s="28"/>
    </row>
    <row r="171" spans="1:7" ht="21" customHeight="1" thickBot="1" x14ac:dyDescent="0.3">
      <c r="A171" s="21" t="s">
        <v>15</v>
      </c>
      <c r="B171" s="22"/>
      <c r="C171" s="23"/>
      <c r="D171" s="24">
        <f>SUM(D154:D170)</f>
        <v>286282.50000000006</v>
      </c>
      <c r="E171" s="23"/>
      <c r="F171" s="25"/>
      <c r="G171" s="26"/>
    </row>
    <row r="172" spans="1:7" ht="15.75" thickBot="1" x14ac:dyDescent="0.3">
      <c r="A172" s="29" t="s">
        <v>177</v>
      </c>
      <c r="B172" s="30"/>
      <c r="C172" s="31"/>
      <c r="D172" s="32">
        <v>423442.6</v>
      </c>
      <c r="E172" s="31"/>
      <c r="F172" s="33"/>
      <c r="G172" s="34"/>
    </row>
    <row r="173" spans="1:7" x14ac:dyDescent="0.25">
      <c r="A173" s="9"/>
      <c r="B173" s="14"/>
      <c r="C173" s="10"/>
      <c r="D173" s="18"/>
      <c r="E173" s="10"/>
      <c r="F173" s="9"/>
    </row>
    <row r="174" spans="1:7" x14ac:dyDescent="0.25">
      <c r="A174" s="9"/>
      <c r="B174" s="14"/>
      <c r="C174" s="10"/>
      <c r="D174" s="18"/>
      <c r="E174" s="10"/>
      <c r="F174" s="9"/>
    </row>
    <row r="175" spans="1:7" x14ac:dyDescent="0.25">
      <c r="A175" s="9"/>
      <c r="B175" s="14"/>
      <c r="C175" s="10"/>
      <c r="D175" s="18"/>
      <c r="E175" s="10"/>
      <c r="F175" s="9"/>
    </row>
    <row r="176" spans="1:7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2026-04-09T12:21:29Z</cp:lastPrinted>
  <dcterms:created xsi:type="dcterms:W3CDTF">2024-03-05T11:42:46Z</dcterms:created>
  <dcterms:modified xsi:type="dcterms:W3CDTF">2026-04-09T12:22:25Z</dcterms:modified>
</cp:coreProperties>
</file>