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02" i="1" l="1"/>
  <c r="D100" i="1" l="1"/>
  <c r="D98" i="1"/>
  <c r="D96" i="1" l="1"/>
  <c r="D94" i="1"/>
  <c r="D92" i="1"/>
  <c r="D90" i="1"/>
  <c r="D88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<sst xmlns="http://schemas.openxmlformats.org/spreadsheetml/2006/main" count="358" uniqueCount="157">
  <si>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</si>
  <si>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</si>
  <si>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</si>
  <si>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</si>
  <si>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</si>
  <si>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</si>
  <si>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</si>
  <si>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</si>
  <si>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</si>
  <si>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01.04.2026 Do 30.04.2026</t>
  </si>
  <si>
    <t>SUZG-FAKULTET HRVATSKIH STUDIJA</t>
  </si>
  <si>
    <t>99454315441</t>
  </si>
  <si>
    <t>ZAGREB</t>
  </si>
  <si>
    <t xml:space="preserve">OSTALE USLUGE   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</si>
  <si>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</si>
  <si>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</si>
  <si>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</si>
  <si>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</si>
  <si>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 xml:space="preserve">ZAKUPNINE I NAJAMNINE                                                                                                                                 </t>
  </si>
  <si>
    <t>HERC TOURS d.o.o.</t>
  </si>
  <si>
    <t>97552910640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</si>
  <si>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</si>
  <si>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</si>
  <si>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</si>
  <si>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</si>
  <si>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</si>
  <si>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</si>
  <si>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</si>
  <si>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</si>
  <si>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>CIB COMMERCE d.o.o. podr.Zagreb</t>
  </si>
  <si>
    <t>92337630965</t>
  </si>
  <si>
    <t xml:space="preserve">USLUGE TEKUĆEG I INVESTICIJSKOG ODRŽAVANJA                                                                                                           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</si>
  <si>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</si>
  <si>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</si>
  <si>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</si>
  <si>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</si>
  <si>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</si>
  <si>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</si>
  <si>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</si>
  <si>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ČISTOĆA D.O.O. zgb. holding</t>
  </si>
  <si>
    <t>85584865987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</si>
  <si>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</si>
  <si>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</si>
  <si>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</si>
  <si>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</si>
  <si>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</si>
  <si>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</si>
  <si>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</si>
  <si>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</si>
  <si>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</si>
  <si>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</si>
  <si>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</si>
  <si>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</si>
  <si>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 xml:space="preserve">USLUGE TELEFONA, POŠTE I PRIJEVOZA                                                                                                                    </t>
  </si>
  <si>
    <t>HAGLEITNER HYGIENE HRVATSKA d.o.o.</t>
  </si>
  <si>
    <t>74412164591</t>
  </si>
  <si>
    <t>JASTREBARSKO</t>
  </si>
  <si>
    <t xml:space="preserve">UREDSKI MATERIJAL I OSTALI MATERIJALNI RASHODI                                                                                                        </t>
  </si>
  <si>
    <t>UČITELJSKI FAKULTTET SVEUČILIŠTA U ZAGREBU</t>
  </si>
  <si>
    <t>72226488129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</si>
  <si>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</si>
  <si>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</si>
  <si>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</si>
  <si>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</si>
  <si>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</si>
  <si>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</si>
  <si>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</si>
  <si>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</si>
  <si>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</si>
  <si>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HD USLUGE d.o.o.</t>
  </si>
  <si>
    <t>68088217285</t>
  </si>
  <si>
    <t>PERSPEKTIVA, vl. Petra Jelečević</t>
  </si>
  <si>
    <t>65293237135</t>
  </si>
  <si>
    <t>NARODNE NOVINE P.O.</t>
  </si>
  <si>
    <t>64546066176</t>
  </si>
  <si>
    <t>IBUS D.O.O. TURISTIČKA AGENCIJA</t>
  </si>
  <si>
    <t>62669176940</t>
  </si>
  <si>
    <t>GRADSKI URED ZA DIGITALIZACIJU, NOVE TEHNOLOGIJE I TEHNIČKE POSLOVE</t>
  </si>
  <si>
    <t>61817894937</t>
  </si>
  <si>
    <t xml:space="preserve">ENERGIJA                                  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</si>
  <si>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</si>
  <si>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</si>
  <si>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</si>
  <si>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</si>
  <si>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</si>
  <si>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DUX SPORT d.o.o.</t>
  </si>
  <si>
    <t>55322307520</t>
  </si>
  <si>
    <t>STRMEC</t>
  </si>
  <si>
    <t>FRIGO COOLING j.d.o.o.</t>
  </si>
  <si>
    <t>48669679738</t>
  </si>
  <si>
    <t xml:space="preserve">OPREMA ZA ODRŽAVANJE I ZAŠTITU                                                                                                                        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</si>
  <si>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</si>
  <si>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</si>
  <si>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</si>
  <si>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</si>
  <si>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</si>
  <si>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</si>
  <si>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</si>
  <si>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FOKUS INFOPROJEKT d.o.o.</t>
  </si>
  <si>
    <t>37439642333</t>
  </si>
  <si>
    <t>SISAK</t>
  </si>
  <si>
    <t>KLEMM SIGURNOST d.o.o.</t>
  </si>
  <si>
    <t>35596498125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</si>
  <si>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</si>
  <si>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</si>
  <si>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</si>
  <si>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ZAGIT SISTEMI d.o.o.</t>
  </si>
  <si>
    <t>31476940348</t>
  </si>
  <si>
    <t>FLIBA   D.O.O.</t>
  </si>
  <si>
    <t>30777726033</t>
  </si>
  <si>
    <t xml:space="preserve">SITNI INVENTAR I AUTO GUME                                                                                                                            </t>
  </si>
  <si>
    <t>A1 HRVATSKA D.O.O</t>
  </si>
  <si>
    <t>29524210204</t>
  </si>
  <si>
    <t>MARODI d.o.o.</t>
  </si>
  <si>
    <t>28972867079</t>
  </si>
  <si>
    <t>NEDELIŠĆE</t>
  </si>
  <si>
    <t>INA INDUSTRIJA NAFTE D.D.</t>
  </si>
  <si>
    <t>27759560625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</si>
  <si>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</si>
  <si>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</si>
  <si>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</si>
  <si>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LEDO PLUS d.o.o.</t>
  </si>
  <si>
    <t>07179054100</t>
  </si>
  <si>
    <t>DIMNJAČARSKA OBRTNIČKA ZADRUGA</t>
  </si>
  <si>
    <t>01254445043</t>
  </si>
  <si>
    <t>NAKLADA SLAP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</si>
  <si>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</si>
  <si>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</si>
  <si>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</si>
  <si>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</si>
  <si>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</si>
  <si>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</si>
  <si>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</si>
  <si>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Sveukupno:</t>
  </si>
  <si>
    <t>Fizičke osobe na račun</t>
  </si>
  <si>
    <t>Fizička osoba /blagajna</t>
  </si>
  <si>
    <t>GRADSKI URED ZA MS,PROMET,KOM.POSLOVE,CZ I SIGURNOST</t>
  </si>
  <si>
    <t>70108447975</t>
  </si>
  <si>
    <t xml:space="preserve">DUBROVNIK SUN </t>
  </si>
  <si>
    <t>60174672203</t>
  </si>
  <si>
    <t>DUBROVNIK</t>
  </si>
  <si>
    <t>SLUŽBENA PUTOVANJA</t>
  </si>
  <si>
    <t>GLAZBENA UDRUGA OPUS</t>
  </si>
  <si>
    <t>18788131915</t>
  </si>
  <si>
    <t>DUGO SELO</t>
  </si>
  <si>
    <t>STRUČNO USAVRŠAVANJE ZAPOSLENIKA</t>
  </si>
  <si>
    <t>UREDSKI MATERIJAL I OSTALI MATERIJALNI RASHODI</t>
  </si>
  <si>
    <t>MATERIJAL I DIJELOVI ZA TEKUĆE ODRŽAVANJE</t>
  </si>
  <si>
    <t>SITNI INVENTAR</t>
  </si>
  <si>
    <t>OSTALE USLUGE</t>
  </si>
  <si>
    <t>OSTALI NESPOMENUTI RASHODI POSLOVANJA</t>
  </si>
  <si>
    <t>DOPRINOS ZA OBVEZNO ZDRAVSTVENO OSIGURANJE</t>
  </si>
  <si>
    <t>RIZNICA</t>
  </si>
  <si>
    <t>PLAĆE ZA PREKOVREMENI RAD</t>
  </si>
  <si>
    <t>PLAĆE ZA POSEBNE UVJETE RADA</t>
  </si>
  <si>
    <t xml:space="preserve">NOVČANA NAKNADA POSL. ZBOG NEZAPOŠLJAVANJA OSOBA S INVAL. 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</si>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</sst>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9"/>
  <sheetViews>
    <sheetView tabSelected="1" zoomScaleNormal="100" workbookViewId="0">
      <selection activeCell="C12" sqref="C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240.89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37</v>
      </c>
      <c r="D11" s="18">
        <v>20315</v>
      </c>
      <c r="E11" s="10">
        <v>3239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20315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413.09</v>
      </c>
      <c r="E13" s="10">
        <v>3224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413.09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97.04</v>
      </c>
      <c r="E15" s="10">
        <v>3431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97.04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66.36</v>
      </c>
      <c r="E17" s="10">
        <v>3239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12</v>
      </c>
      <c r="D19" s="18">
        <v>413.15</v>
      </c>
      <c r="E19" s="10">
        <v>3232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413.15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142.4</v>
      </c>
      <c r="E21" s="10">
        <v>3238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142.4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312.51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312.51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551.58000000000004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551.58000000000004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12</v>
      </c>
      <c r="D27" s="18">
        <v>796.38</v>
      </c>
      <c r="E27" s="10">
        <v>3234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796.38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12</v>
      </c>
      <c r="D29" s="18">
        <v>6616.99</v>
      </c>
      <c r="E29" s="10">
        <v>3222</v>
      </c>
      <c r="F29" s="9" t="s">
        <v>45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6616.99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5734.4</v>
      </c>
      <c r="E31" s="10">
        <v>3222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5734.4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602.04</v>
      </c>
      <c r="E33" s="10">
        <v>3232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602.04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210</v>
      </c>
      <c r="E35" s="10">
        <v>3231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210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565.6</v>
      </c>
      <c r="E37" s="10">
        <v>3221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565.6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16.59</v>
      </c>
      <c r="E39" s="10">
        <v>3299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16.59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100</v>
      </c>
      <c r="E41" s="10">
        <v>3238</v>
      </c>
      <c r="F41" s="9" t="s">
        <v>34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137.15</v>
      </c>
      <c r="E43" s="10">
        <v>3231</v>
      </c>
      <c r="F43" s="9" t="s">
        <v>53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137.15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31.86</v>
      </c>
      <c r="E45" s="10">
        <v>3233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31.86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497.7</v>
      </c>
      <c r="E47" s="10">
        <v>3239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497.7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13.9</v>
      </c>
      <c r="E49" s="10">
        <v>3231</v>
      </c>
      <c r="F49" s="9" t="s">
        <v>53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13.9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12</v>
      </c>
      <c r="D51" s="18">
        <v>1597.72</v>
      </c>
      <c r="E51" s="10">
        <v>3221</v>
      </c>
      <c r="F51" s="9" t="s">
        <v>57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1597.72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12</v>
      </c>
      <c r="D53" s="18">
        <v>220</v>
      </c>
      <c r="E53" s="10">
        <v>3231</v>
      </c>
      <c r="F53" s="9" t="s">
        <v>53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220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4313.88</v>
      </c>
      <c r="E55" s="10">
        <v>3223</v>
      </c>
      <c r="F55" s="9" t="s">
        <v>79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4313.88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664.58</v>
      </c>
      <c r="E57" s="10">
        <v>3221</v>
      </c>
      <c r="F57" s="9" t="s">
        <v>57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664.58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3659.38</v>
      </c>
      <c r="E59" s="10">
        <v>3222</v>
      </c>
      <c r="F59" s="9" t="s">
        <v>45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3659.38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254.4</v>
      </c>
      <c r="E61" s="10">
        <v>3224</v>
      </c>
      <c r="F61" s="9" t="s">
        <v>23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254.4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12</v>
      </c>
      <c r="D63" s="18">
        <v>8400</v>
      </c>
      <c r="E63" s="10">
        <v>4223</v>
      </c>
      <c r="F63" s="9" t="s">
        <v>90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8400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2837.45</v>
      </c>
      <c r="E65" s="10">
        <v>3222</v>
      </c>
      <c r="F65" s="9" t="s">
        <v>45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2837.45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12</v>
      </c>
      <c r="D67" s="18">
        <v>13.23</v>
      </c>
      <c r="E67" s="10">
        <v>3223</v>
      </c>
      <c r="F67" s="9" t="s">
        <v>79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13.23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12</v>
      </c>
      <c r="D69" s="18">
        <v>366.66</v>
      </c>
      <c r="E69" s="10">
        <v>3221</v>
      </c>
      <c r="F69" s="9" t="s">
        <v>57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366.66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100</v>
      </c>
      <c r="D71" s="18">
        <v>33.75</v>
      </c>
      <c r="E71" s="10">
        <v>3238</v>
      </c>
      <c r="F71" s="9" t="s">
        <v>34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33.75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12</v>
      </c>
      <c r="D73" s="18">
        <v>136.24</v>
      </c>
      <c r="E73" s="10">
        <v>3232</v>
      </c>
      <c r="F73" s="9" t="s">
        <v>31</v>
      </c>
      <c r="G73" s="27" t="s">
        <v>14</v>
      </c>
    </row>
    <row r="74" spans="1:7" x14ac:dyDescent="0.25">
      <c r="A74" s="9"/>
      <c r="B74" s="14"/>
      <c r="C74" s="10"/>
      <c r="D74" s="18">
        <v>75</v>
      </c>
      <c r="E74" s="10">
        <v>3239</v>
      </c>
      <c r="F74" s="9" t="s">
        <v>13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211.24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12</v>
      </c>
      <c r="D76" s="18">
        <v>494.58</v>
      </c>
      <c r="E76" s="10">
        <v>3236</v>
      </c>
      <c r="F76" s="9" t="s">
        <v>105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494.58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12</v>
      </c>
      <c r="D78" s="18">
        <v>68</v>
      </c>
      <c r="E78" s="10">
        <v>3221</v>
      </c>
      <c r="F78" s="9" t="s">
        <v>57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68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159.99</v>
      </c>
      <c r="E80" s="10">
        <v>3225</v>
      </c>
      <c r="F80" s="9" t="s">
        <v>110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159.99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12</v>
      </c>
      <c r="D82" s="18">
        <v>27.74</v>
      </c>
      <c r="E82" s="10">
        <v>3231</v>
      </c>
      <c r="F82" s="9" t="s">
        <v>53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27.74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115</v>
      </c>
      <c r="D84" s="18">
        <v>426</v>
      </c>
      <c r="E84" s="10">
        <v>3222</v>
      </c>
      <c r="F84" s="9" t="s">
        <v>45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426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12</v>
      </c>
      <c r="D86" s="18">
        <v>259.01</v>
      </c>
      <c r="E86" s="10">
        <v>3223</v>
      </c>
      <c r="F86" s="9" t="s">
        <v>79</v>
      </c>
      <c r="G86" s="27" t="s">
        <v>14</v>
      </c>
    </row>
    <row r="87" spans="1:7" x14ac:dyDescent="0.25">
      <c r="A87" s="9"/>
      <c r="B87" s="14"/>
      <c r="C87" s="10"/>
      <c r="D87" s="18">
        <v>3515.39</v>
      </c>
      <c r="E87" s="10">
        <v>3223</v>
      </c>
      <c r="F87" s="9" t="s">
        <v>79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3774.3999999999996</v>
      </c>
      <c r="E88" s="23"/>
      <c r="F88" s="25"/>
      <c r="G88" s="26"/>
    </row>
    <row r="89" spans="1:7" x14ac:dyDescent="0.25">
      <c r="A89" s="9" t="s">
        <v>118</v>
      </c>
      <c r="B89" s="14" t="s">
        <v>119</v>
      </c>
      <c r="C89" s="10" t="s">
        <v>12</v>
      </c>
      <c r="D89" s="18">
        <v>917.58</v>
      </c>
      <c r="E89" s="10">
        <v>3292</v>
      </c>
      <c r="F89" s="9" t="s">
        <v>120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917.58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12</v>
      </c>
      <c r="D91" s="18">
        <v>145.25</v>
      </c>
      <c r="E91" s="10">
        <v>3222</v>
      </c>
      <c r="F91" s="9" t="s">
        <v>45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145.25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12</v>
      </c>
      <c r="D93" s="18">
        <v>102.94</v>
      </c>
      <c r="E93" s="10">
        <v>3234</v>
      </c>
      <c r="F93" s="9" t="s">
        <v>38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102.94</v>
      </c>
      <c r="E94" s="23"/>
      <c r="F94" s="25"/>
      <c r="G94" s="26"/>
    </row>
    <row r="95" spans="1:7" x14ac:dyDescent="0.25">
      <c r="A95" s="9" t="s">
        <v>125</v>
      </c>
      <c r="B95" s="14" t="s">
        <v>137</v>
      </c>
      <c r="C95" s="10" t="s">
        <v>56</v>
      </c>
      <c r="D95" s="18">
        <v>1448.65</v>
      </c>
      <c r="E95" s="10">
        <v>3221</v>
      </c>
      <c r="F95" s="9" t="s">
        <v>57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1448.65</v>
      </c>
      <c r="E96" s="23"/>
      <c r="F96" s="25"/>
      <c r="G96" s="26"/>
    </row>
    <row r="97" spans="1:7" ht="18.75" customHeight="1" x14ac:dyDescent="0.25">
      <c r="A97" s="9" t="s">
        <v>136</v>
      </c>
      <c r="B97" s="14" t="s">
        <v>78</v>
      </c>
      <c r="C97" s="10" t="s">
        <v>12</v>
      </c>
      <c r="D97" s="18">
        <v>160.27000000000001</v>
      </c>
      <c r="E97" s="10">
        <v>3234</v>
      </c>
      <c r="F97" s="9" t="s">
        <v>38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160.27000000000001</v>
      </c>
      <c r="E98" s="23"/>
      <c r="F98" s="25"/>
      <c r="G98" s="26"/>
    </row>
    <row r="99" spans="1:7" ht="20.25" customHeight="1" x14ac:dyDescent="0.25">
      <c r="A99" s="9" t="s">
        <v>138</v>
      </c>
      <c r="B99" s="14" t="s">
        <v>139</v>
      </c>
      <c r="C99" s="10" t="s">
        <v>140</v>
      </c>
      <c r="D99" s="18">
        <v>223.6</v>
      </c>
      <c r="E99" s="10">
        <v>3211</v>
      </c>
      <c r="F99" s="9" t="s">
        <v>141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223.6</v>
      </c>
      <c r="E100" s="23"/>
      <c r="F100" s="25"/>
      <c r="G100" s="26"/>
    </row>
    <row r="101" spans="1:7" ht="18.75" customHeight="1" x14ac:dyDescent="0.25">
      <c r="A101" s="9" t="s">
        <v>142</v>
      </c>
      <c r="B101" s="14" t="s">
        <v>143</v>
      </c>
      <c r="C101" s="10" t="s">
        <v>144</v>
      </c>
      <c r="D101" s="18">
        <v>150</v>
      </c>
      <c r="E101" s="10">
        <v>3299</v>
      </c>
      <c r="F101" s="9" t="s">
        <v>60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150</v>
      </c>
      <c r="E102" s="23"/>
      <c r="F102" s="25"/>
      <c r="G102" s="26"/>
    </row>
    <row r="103" spans="1:7" ht="17.25" customHeight="1" x14ac:dyDescent="0.25">
      <c r="A103" s="38"/>
      <c r="B103" s="39"/>
      <c r="C103" s="40"/>
      <c r="D103" s="45">
        <v>202625.33</v>
      </c>
      <c r="E103" s="36">
        <v>3111</v>
      </c>
      <c r="F103" s="37" t="s">
        <v>126</v>
      </c>
      <c r="G103" s="27" t="s">
        <v>152</v>
      </c>
    </row>
    <row r="104" spans="1:7" ht="14.25" customHeight="1" x14ac:dyDescent="0.25">
      <c r="A104" s="41"/>
      <c r="B104" s="35"/>
      <c r="C104" s="36"/>
      <c r="D104" s="46">
        <v>7206.77</v>
      </c>
      <c r="E104" s="36">
        <v>3113</v>
      </c>
      <c r="F104" s="37" t="s">
        <v>153</v>
      </c>
      <c r="G104" s="28" t="s">
        <v>152</v>
      </c>
    </row>
    <row r="105" spans="1:7" ht="16.5" customHeight="1" x14ac:dyDescent="0.25">
      <c r="A105" s="41"/>
      <c r="B105" s="35"/>
      <c r="C105" s="36"/>
      <c r="D105" s="46">
        <v>1574.53</v>
      </c>
      <c r="E105" s="36">
        <v>3114</v>
      </c>
      <c r="F105" s="37" t="s">
        <v>154</v>
      </c>
      <c r="G105" s="28" t="s">
        <v>152</v>
      </c>
    </row>
    <row r="106" spans="1:7" ht="17.25" customHeight="1" x14ac:dyDescent="0.25">
      <c r="A106" s="41"/>
      <c r="B106" s="35"/>
      <c r="C106" s="36"/>
      <c r="D106" s="46">
        <v>3439.8</v>
      </c>
      <c r="E106" s="36">
        <v>3121</v>
      </c>
      <c r="F106" s="37" t="s">
        <v>127</v>
      </c>
      <c r="G106" s="28" t="s">
        <v>152</v>
      </c>
    </row>
    <row r="107" spans="1:7" ht="15.75" customHeight="1" x14ac:dyDescent="0.25">
      <c r="A107" s="41"/>
      <c r="B107" s="35"/>
      <c r="C107" s="36"/>
      <c r="D107" s="46">
        <v>33422.22</v>
      </c>
      <c r="E107" s="36">
        <v>3132</v>
      </c>
      <c r="F107" s="37" t="s">
        <v>151</v>
      </c>
      <c r="G107" s="28" t="s">
        <v>152</v>
      </c>
    </row>
    <row r="108" spans="1:7" ht="15.75" customHeight="1" x14ac:dyDescent="0.25">
      <c r="A108" s="41"/>
      <c r="B108" s="35"/>
      <c r="C108" s="36"/>
      <c r="D108" s="46">
        <v>4862.66</v>
      </c>
      <c r="E108" s="36">
        <v>3212</v>
      </c>
      <c r="F108" s="37" t="s">
        <v>129</v>
      </c>
      <c r="G108" s="28" t="s">
        <v>152</v>
      </c>
    </row>
    <row r="109" spans="1:7" x14ac:dyDescent="0.25">
      <c r="A109" s="42"/>
      <c r="B109" s="35"/>
      <c r="C109" s="36"/>
      <c r="D109" s="44">
        <v>28793.18</v>
      </c>
      <c r="E109" s="36">
        <v>3111</v>
      </c>
      <c r="F109" s="37" t="s">
        <v>126</v>
      </c>
      <c r="G109" s="28" t="s">
        <v>14</v>
      </c>
    </row>
    <row r="110" spans="1:7" x14ac:dyDescent="0.25">
      <c r="A110" s="42"/>
      <c r="B110" s="35"/>
      <c r="C110" s="36"/>
      <c r="D110" s="44">
        <v>2200</v>
      </c>
      <c r="E110" s="36">
        <v>3121</v>
      </c>
      <c r="F110" s="37" t="s">
        <v>127</v>
      </c>
      <c r="G110" s="28" t="s">
        <v>14</v>
      </c>
    </row>
    <row r="111" spans="1:7" x14ac:dyDescent="0.25">
      <c r="A111" s="42"/>
      <c r="B111" s="35"/>
      <c r="C111" s="36"/>
      <c r="D111" s="44">
        <v>4716.33</v>
      </c>
      <c r="E111" s="36">
        <v>3132</v>
      </c>
      <c r="F111" s="37" t="s">
        <v>151</v>
      </c>
      <c r="G111" s="28" t="s">
        <v>14</v>
      </c>
    </row>
    <row r="112" spans="1:7" x14ac:dyDescent="0.25">
      <c r="A112" s="42" t="s">
        <v>134</v>
      </c>
      <c r="B112" s="35"/>
      <c r="C112" s="36"/>
      <c r="D112" s="44">
        <v>1059.92</v>
      </c>
      <c r="E112" s="36">
        <v>3211</v>
      </c>
      <c r="F112" s="37" t="s">
        <v>128</v>
      </c>
      <c r="G112" s="28" t="s">
        <v>14</v>
      </c>
    </row>
    <row r="113" spans="1:7" x14ac:dyDescent="0.25">
      <c r="A113" s="42" t="s">
        <v>134</v>
      </c>
      <c r="B113" s="35"/>
      <c r="C113" s="36"/>
      <c r="D113" s="44">
        <v>806.54</v>
      </c>
      <c r="E113" s="36">
        <v>3212</v>
      </c>
      <c r="F113" s="37" t="s">
        <v>129</v>
      </c>
      <c r="G113" s="28" t="s">
        <v>14</v>
      </c>
    </row>
    <row r="114" spans="1:7" x14ac:dyDescent="0.25">
      <c r="A114" s="42" t="s">
        <v>134</v>
      </c>
      <c r="B114" s="35"/>
      <c r="C114" s="36"/>
      <c r="D114" s="44">
        <v>30</v>
      </c>
      <c r="E114" s="36">
        <v>3213</v>
      </c>
      <c r="F114" s="37" t="s">
        <v>145</v>
      </c>
      <c r="G114" s="28" t="s">
        <v>14</v>
      </c>
    </row>
    <row r="115" spans="1:7" x14ac:dyDescent="0.25">
      <c r="A115" s="42" t="s">
        <v>134</v>
      </c>
      <c r="B115" s="35"/>
      <c r="C115" s="36"/>
      <c r="D115" s="44">
        <v>12.55</v>
      </c>
      <c r="E115" s="36">
        <v>3221</v>
      </c>
      <c r="F115" s="37" t="s">
        <v>146</v>
      </c>
      <c r="G115" s="28" t="s">
        <v>14</v>
      </c>
    </row>
    <row r="116" spans="1:7" x14ac:dyDescent="0.25">
      <c r="A116" s="42" t="s">
        <v>134</v>
      </c>
      <c r="B116" s="35"/>
      <c r="C116" s="36"/>
      <c r="D116" s="44">
        <v>19.45</v>
      </c>
      <c r="E116" s="36">
        <v>3224</v>
      </c>
      <c r="F116" s="37" t="s">
        <v>147</v>
      </c>
      <c r="G116" s="28" t="s">
        <v>14</v>
      </c>
    </row>
    <row r="117" spans="1:7" x14ac:dyDescent="0.25">
      <c r="A117" s="42" t="s">
        <v>134</v>
      </c>
      <c r="B117" s="35"/>
      <c r="C117" s="36"/>
      <c r="D117" s="44">
        <v>39</v>
      </c>
      <c r="E117" s="36">
        <v>3225</v>
      </c>
      <c r="F117" s="37" t="s">
        <v>148</v>
      </c>
      <c r="G117" s="28" t="s">
        <v>14</v>
      </c>
    </row>
    <row r="118" spans="1:7" x14ac:dyDescent="0.25">
      <c r="A118" s="42" t="s">
        <v>134</v>
      </c>
      <c r="B118" s="35"/>
      <c r="C118" s="36"/>
      <c r="D118" s="44">
        <v>756.02</v>
      </c>
      <c r="E118" s="36">
        <v>3231</v>
      </c>
      <c r="F118" s="37" t="s">
        <v>53</v>
      </c>
      <c r="G118" s="28" t="s">
        <v>14</v>
      </c>
    </row>
    <row r="119" spans="1:7" x14ac:dyDescent="0.25">
      <c r="A119" s="42" t="s">
        <v>134</v>
      </c>
      <c r="B119" s="35"/>
      <c r="C119" s="36"/>
      <c r="D119" s="44">
        <v>1399.78</v>
      </c>
      <c r="E119" s="36">
        <v>3237</v>
      </c>
      <c r="F119" s="37" t="s">
        <v>130</v>
      </c>
      <c r="G119" s="28" t="s">
        <v>14</v>
      </c>
    </row>
    <row r="120" spans="1:7" x14ac:dyDescent="0.25">
      <c r="A120" s="42" t="s">
        <v>134</v>
      </c>
      <c r="B120" s="35"/>
      <c r="C120" s="36"/>
      <c r="D120" s="44">
        <v>36</v>
      </c>
      <c r="E120" s="36">
        <v>3239</v>
      </c>
      <c r="F120" s="37" t="s">
        <v>149</v>
      </c>
      <c r="G120" s="28" t="s">
        <v>14</v>
      </c>
    </row>
    <row r="121" spans="1:7" x14ac:dyDescent="0.25">
      <c r="A121" s="42" t="s">
        <v>134</v>
      </c>
      <c r="B121" s="35"/>
      <c r="C121" s="36"/>
      <c r="D121" s="44">
        <v>2931.81</v>
      </c>
      <c r="E121" s="36">
        <v>3291</v>
      </c>
      <c r="F121" s="37" t="s">
        <v>131</v>
      </c>
      <c r="G121" s="28" t="s">
        <v>14</v>
      </c>
    </row>
    <row r="122" spans="1:7" x14ac:dyDescent="0.25">
      <c r="A122" s="42" t="s">
        <v>134</v>
      </c>
      <c r="B122" s="35"/>
      <c r="C122" s="36"/>
      <c r="D122" s="44">
        <v>44.73</v>
      </c>
      <c r="E122" s="36">
        <v>3293</v>
      </c>
      <c r="F122" s="37" t="s">
        <v>132</v>
      </c>
      <c r="G122" s="28" t="s">
        <v>14</v>
      </c>
    </row>
    <row r="123" spans="1:7" x14ac:dyDescent="0.25">
      <c r="A123" s="42" t="s">
        <v>135</v>
      </c>
      <c r="B123" s="35"/>
      <c r="C123" s="36"/>
      <c r="D123" s="44">
        <v>8.68</v>
      </c>
      <c r="E123" s="36">
        <v>3293</v>
      </c>
      <c r="F123" s="37" t="s">
        <v>132</v>
      </c>
      <c r="G123" s="28" t="s">
        <v>14</v>
      </c>
    </row>
    <row r="124" spans="1:7" x14ac:dyDescent="0.25">
      <c r="A124" s="42" t="s">
        <v>156</v>
      </c>
      <c r="B124" s="35"/>
      <c r="C124" s="36"/>
      <c r="D124" s="44">
        <v>1470</v>
      </c>
      <c r="E124" s="36">
        <v>3295</v>
      </c>
      <c r="F124" s="37" t="s">
        <v>155</v>
      </c>
      <c r="G124" s="28" t="s">
        <v>152</v>
      </c>
    </row>
    <row r="125" spans="1:7" x14ac:dyDescent="0.25">
      <c r="A125" s="42" t="s">
        <v>134</v>
      </c>
      <c r="B125" s="35"/>
      <c r="C125" s="36"/>
      <c r="D125" s="44">
        <v>103.1</v>
      </c>
      <c r="E125" s="36">
        <v>3299</v>
      </c>
      <c r="F125" s="37" t="s">
        <v>150</v>
      </c>
      <c r="G125" s="28" t="s">
        <v>14</v>
      </c>
    </row>
    <row r="126" spans="1:7" ht="21" customHeight="1" thickBot="1" x14ac:dyDescent="0.3">
      <c r="A126" s="43" t="s">
        <v>15</v>
      </c>
      <c r="B126" s="22"/>
      <c r="C126" s="23"/>
      <c r="D126" s="24">
        <f>SUM(D103:D125)</f>
        <v>297558.39999999997</v>
      </c>
      <c r="E126" s="23"/>
      <c r="F126" s="25"/>
      <c r="G126" s="26"/>
    </row>
    <row r="127" spans="1:7" ht="15.75" thickBot="1" x14ac:dyDescent="0.3">
      <c r="A127" s="29" t="s">
        <v>133</v>
      </c>
      <c r="B127" s="30"/>
      <c r="C127" s="31"/>
      <c r="D127" s="32">
        <v>366144.32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2026-05-12T08:22:14Z</dcterms:modified>
</cp:coreProperties>
</file>